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calcPr calcId="144525" iterate="1" iterateDelta="1E-4"/>
</workbook>
</file>

<file path=xl/calcChain.xml><?xml version="1.0" encoding="utf-8"?>
<calcChain xmlns="http://schemas.openxmlformats.org/spreadsheetml/2006/main">
  <c r="AE16" i="1" l="1"/>
  <c r="AG16" i="1" s="1"/>
  <c r="AI16" i="1" s="1"/>
  <c r="AK16" i="1" s="1"/>
  <c r="AM16" i="1" s="1"/>
  <c r="AL20" i="1"/>
  <c r="AM17" i="1"/>
  <c r="AM7" i="1"/>
  <c r="AE17" i="1" l="1"/>
  <c r="AG17" i="1" s="1"/>
  <c r="AI17" i="1" s="1"/>
  <c r="AK17" i="1" s="1"/>
  <c r="AJ20" i="1"/>
  <c r="AK7" i="1"/>
  <c r="AG12" i="1" l="1"/>
  <c r="AI12" i="1" s="1"/>
  <c r="AK12" i="1" s="1"/>
  <c r="AM12" i="1" s="1"/>
  <c r="AE11" i="1"/>
  <c r="AG11" i="1" s="1"/>
  <c r="AI11" i="1" s="1"/>
  <c r="AK11" i="1" s="1"/>
  <c r="AM11" i="1" s="1"/>
  <c r="AE12" i="1"/>
  <c r="AE13" i="1"/>
  <c r="AG13" i="1" s="1"/>
  <c r="AI13" i="1" s="1"/>
  <c r="AK13" i="1" s="1"/>
  <c r="AM13" i="1" s="1"/>
  <c r="AE14" i="1"/>
  <c r="AG14" i="1" s="1"/>
  <c r="AI14" i="1" s="1"/>
  <c r="AK14" i="1" s="1"/>
  <c r="AM14" i="1" s="1"/>
  <c r="AE15" i="1"/>
  <c r="AG15" i="1" s="1"/>
  <c r="AI15" i="1" s="1"/>
  <c r="AK15" i="1" s="1"/>
  <c r="AM15" i="1" s="1"/>
  <c r="AH20" i="1"/>
  <c r="AI7" i="1"/>
  <c r="AF20" i="1" l="1"/>
  <c r="AG7" i="1"/>
  <c r="AE10" i="1"/>
  <c r="AG10" i="1" s="1"/>
  <c r="AI10" i="1" s="1"/>
  <c r="AK10" i="1" s="1"/>
  <c r="AM10" i="1" s="1"/>
  <c r="AE9" i="1"/>
  <c r="AG9" i="1" s="1"/>
  <c r="AI9" i="1" s="1"/>
  <c r="AK9" i="1" s="1"/>
  <c r="AM9" i="1" s="1"/>
  <c r="AD20" i="1" l="1"/>
  <c r="AC20" i="1"/>
  <c r="AE8" i="1"/>
  <c r="AG8" i="1" s="1"/>
  <c r="AI8" i="1" s="1"/>
  <c r="AK8" i="1" s="1"/>
  <c r="AM8" i="1" s="1"/>
  <c r="AE18" i="1"/>
  <c r="AG18" i="1" s="1"/>
  <c r="AI18" i="1" s="1"/>
  <c r="AK18" i="1" s="1"/>
  <c r="AM18" i="1" s="1"/>
  <c r="AE19" i="1"/>
  <c r="AG19" i="1" s="1"/>
  <c r="AI19" i="1" s="1"/>
  <c r="AK19" i="1" s="1"/>
  <c r="AM19" i="1" s="1"/>
  <c r="AE7" i="1"/>
  <c r="AM20" i="1" l="1"/>
  <c r="AK20" i="1"/>
  <c r="AI20" i="1"/>
  <c r="AG20" i="1"/>
  <c r="AE20" i="1"/>
</calcChain>
</file>

<file path=xl/sharedStrings.xml><?xml version="1.0" encoding="utf-8"?>
<sst xmlns="http://schemas.openxmlformats.org/spreadsheetml/2006/main" count="226" uniqueCount="85">
  <si>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</si>
  <si>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</si>
  <si>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</si>
  <si>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</si>
  <si>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</si>
  <si>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</si>
  <si>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</si>
  <si>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</si>
  <si>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</si>
  <si>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</si>
  <si>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</si>
  <si>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</si>
  <si>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</si>
  <si>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</si>
  <si>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</si>
  <si>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</si>
  <si>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</si>
  <si>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</si>
  <si>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</si>
  <si>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</si>
  <si>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</si>
  <si>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</si>
  <si>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</si>
  <si>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</si>
  <si>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</si>
  <si>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</si>
  <si>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</si>
  <si>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</si>
  <si>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</si>
  <si>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</si>
  <si>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</si>
  <si>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</si>
  <si>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</si>
  <si>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504220359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</si>
  <si>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</si>
  <si>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</si>
  <si>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</si>
  <si>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</si>
  <si>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</si>
  <si>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</si>
  <si>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</si>
  <si>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</si>
  <si>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</si>
  <si>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0702</t>
  </si>
  <si>
    <t>02172L3042</t>
  </si>
  <si>
    <t>244</t>
  </si>
  <si>
    <t>342</t>
  </si>
  <si>
    <t>3420295</t>
  </si>
  <si>
    <t>410000</t>
  </si>
  <si>
    <t>504200725</t>
  </si>
  <si>
    <t>110</t>
  </si>
  <si>
    <t>01.01.2023 г.</t>
  </si>
  <si>
    <t>Всего по учреждению:</t>
  </si>
  <si>
    <t xml:space="preserve">23-53040-00000-00000
</t>
  </si>
  <si>
    <t>420200</t>
  </si>
  <si>
    <t>430200</t>
  </si>
  <si>
    <t>08.02.2023 г.</t>
  </si>
  <si>
    <t>09.02.2023 г.</t>
  </si>
  <si>
    <t>13.02.2023 г.</t>
  </si>
  <si>
    <t>14.02.2023 г.</t>
  </si>
  <si>
    <t>0217253032</t>
  </si>
  <si>
    <t>111</t>
  </si>
  <si>
    <t>211</t>
  </si>
  <si>
    <t>2110299</t>
  </si>
  <si>
    <t>430400</t>
  </si>
  <si>
    <t>504200726</t>
  </si>
  <si>
    <t>23-53030-00000-00000</t>
  </si>
  <si>
    <t>200</t>
  </si>
  <si>
    <t>119</t>
  </si>
  <si>
    <t>213</t>
  </si>
  <si>
    <t>2130299</t>
  </si>
  <si>
    <t>16.02.2023 г.</t>
  </si>
  <si>
    <t>17.02.2023 г.</t>
  </si>
  <si>
    <t>410015</t>
  </si>
  <si>
    <t>420015</t>
  </si>
  <si>
    <t>430015</t>
  </si>
  <si>
    <t>1004</t>
  </si>
  <si>
    <t>0217272550</t>
  </si>
  <si>
    <t>3420294</t>
  </si>
  <si>
    <t>02172S2550</t>
  </si>
  <si>
    <t>14.04.2023 г.</t>
  </si>
  <si>
    <t>15.04.2023 г.</t>
  </si>
  <si>
    <t>18.05.2023 г.</t>
  </si>
  <si>
    <t>19.05.2023 г.</t>
  </si>
  <si>
    <t>337-23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</si>
</sst>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49" fontId="4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0"/>
  <sheetViews>
    <sheetView tabSelected="1" workbookViewId="0">
      <pane xSplit="28" ySplit="2" topLeftCell="AH3" activePane="bottomRight" state="frozen"/>
      <selection pane="topRight" activeCell="AC1" sqref="AC1"/>
      <selection pane="bottomLeft" activeCell="A3" sqref="A3"/>
      <selection pane="bottomRight" activeCell="AP16" sqref="AP16"/>
    </sheetView>
  </sheetViews>
  <sheetFormatPr defaultRowHeight="15" x14ac:dyDescent="0.25"/>
  <cols>
    <col min="1" max="1" width="19.8554687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71093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hidden="1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39" width="13" customWidth="1"/>
  </cols>
  <sheetData>
    <row r="1" spans="1:39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</row>
    <row r="2" spans="1:39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39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</row>
    <row r="4" spans="1:39" ht="17.25" customHeight="1" x14ac:dyDescent="0.25">
      <c r="A4" s="20" t="s">
        <v>2</v>
      </c>
      <c r="B4" s="20" t="s">
        <v>3</v>
      </c>
      <c r="C4" s="20" t="s">
        <v>4</v>
      </c>
      <c r="D4" s="20" t="s">
        <v>5</v>
      </c>
      <c r="E4" s="2" t="s">
        <v>6</v>
      </c>
      <c r="F4" s="20" t="s">
        <v>7</v>
      </c>
      <c r="G4" s="20" t="s">
        <v>8</v>
      </c>
      <c r="H4" s="20" t="s">
        <v>9</v>
      </c>
      <c r="I4" s="20" t="s">
        <v>10</v>
      </c>
      <c r="J4" s="20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20" t="s">
        <v>16</v>
      </c>
      <c r="P4" s="20" t="s">
        <v>17</v>
      </c>
      <c r="Q4" s="20" t="s">
        <v>18</v>
      </c>
      <c r="R4" s="20" t="s">
        <v>19</v>
      </c>
      <c r="S4" s="20" t="s">
        <v>20</v>
      </c>
      <c r="T4" s="20" t="s">
        <v>21</v>
      </c>
      <c r="U4" s="20" t="s">
        <v>22</v>
      </c>
      <c r="V4" s="20" t="s">
        <v>23</v>
      </c>
      <c r="W4" s="20" t="s">
        <v>24</v>
      </c>
      <c r="X4" s="20" t="s">
        <v>25</v>
      </c>
      <c r="Y4" s="20" t="s">
        <v>26</v>
      </c>
      <c r="Z4" s="20" t="s">
        <v>27</v>
      </c>
      <c r="AA4" s="20" t="s">
        <v>28</v>
      </c>
      <c r="AB4" s="20" t="s">
        <v>29</v>
      </c>
      <c r="AC4" s="19" t="s">
        <v>51</v>
      </c>
      <c r="AD4" s="18" t="s">
        <v>56</v>
      </c>
      <c r="AE4" s="19" t="s">
        <v>57</v>
      </c>
      <c r="AF4" s="18" t="s">
        <v>58</v>
      </c>
      <c r="AG4" s="19" t="s">
        <v>59</v>
      </c>
      <c r="AH4" s="18" t="s">
        <v>71</v>
      </c>
      <c r="AI4" s="19" t="s">
        <v>72</v>
      </c>
      <c r="AJ4" s="18" t="s">
        <v>80</v>
      </c>
      <c r="AK4" s="19" t="s">
        <v>81</v>
      </c>
      <c r="AL4" s="18" t="s">
        <v>82</v>
      </c>
      <c r="AM4" s="19" t="s">
        <v>83</v>
      </c>
    </row>
    <row r="5" spans="1:39" ht="17.25" customHeight="1" x14ac:dyDescent="0.25">
      <c r="A5" s="20"/>
      <c r="B5" s="20"/>
      <c r="C5" s="20"/>
      <c r="D5" s="20"/>
      <c r="E5" s="2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19"/>
      <c r="AD5" s="18"/>
      <c r="AE5" s="19"/>
      <c r="AF5" s="18"/>
      <c r="AG5" s="19"/>
      <c r="AH5" s="18"/>
      <c r="AI5" s="19"/>
      <c r="AJ5" s="18"/>
      <c r="AK5" s="19"/>
      <c r="AL5" s="18"/>
      <c r="AM5" s="19"/>
    </row>
    <row r="6" spans="1:39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3">
        <v>16</v>
      </c>
      <c r="Q6" s="3">
        <v>17</v>
      </c>
      <c r="R6" s="3">
        <v>18</v>
      </c>
      <c r="S6" s="3">
        <v>19</v>
      </c>
      <c r="T6" s="3">
        <v>20</v>
      </c>
      <c r="U6" s="3">
        <v>21</v>
      </c>
      <c r="V6" s="3">
        <v>22</v>
      </c>
      <c r="W6" s="3">
        <v>23</v>
      </c>
      <c r="X6" s="3">
        <v>24</v>
      </c>
      <c r="Y6" s="3">
        <v>25</v>
      </c>
      <c r="Z6" s="3">
        <v>26</v>
      </c>
      <c r="AA6" s="3">
        <v>27</v>
      </c>
      <c r="AB6" s="3">
        <v>28</v>
      </c>
      <c r="AC6" s="6"/>
      <c r="AD6" s="12"/>
      <c r="AE6" s="6"/>
      <c r="AF6" s="12"/>
      <c r="AG6" s="6"/>
      <c r="AH6" s="12"/>
      <c r="AI6" s="6"/>
      <c r="AJ6" s="12"/>
      <c r="AK6" s="6"/>
      <c r="AL6" s="12"/>
      <c r="AM6" s="6"/>
    </row>
    <row r="7" spans="1:39" ht="21" customHeight="1" x14ac:dyDescent="0.25">
      <c r="A7" s="4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>
        <v>102314016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35</v>
      </c>
      <c r="N7" s="4" t="s">
        <v>41</v>
      </c>
      <c r="O7" s="5" t="s">
        <v>42</v>
      </c>
      <c r="P7" s="5"/>
      <c r="Q7" s="5" t="s">
        <v>43</v>
      </c>
      <c r="R7" s="5" t="s">
        <v>44</v>
      </c>
      <c r="S7" s="5" t="s">
        <v>45</v>
      </c>
      <c r="T7" s="5"/>
      <c r="U7" s="5" t="s">
        <v>46</v>
      </c>
      <c r="V7" s="5" t="s">
        <v>47</v>
      </c>
      <c r="W7" s="5"/>
      <c r="X7" s="5" t="s">
        <v>48</v>
      </c>
      <c r="Y7" s="5"/>
      <c r="Z7" s="5" t="s">
        <v>49</v>
      </c>
      <c r="AA7" s="5"/>
      <c r="AB7" s="5" t="s">
        <v>50</v>
      </c>
      <c r="AC7" s="7">
        <v>82066.47</v>
      </c>
      <c r="AD7" s="13">
        <v>-82066.47</v>
      </c>
      <c r="AE7" s="7">
        <f>SUM(AC7:AD7)</f>
        <v>0</v>
      </c>
      <c r="AF7" s="13"/>
      <c r="AG7" s="7">
        <f>SUM(AE7:AF7)</f>
        <v>0</v>
      </c>
      <c r="AH7" s="13"/>
      <c r="AI7" s="7">
        <f>SUM(AG7:AH7)</f>
        <v>0</v>
      </c>
      <c r="AJ7" s="13"/>
      <c r="AK7" s="7">
        <f>SUM(AI7:AJ7)</f>
        <v>0</v>
      </c>
      <c r="AL7" s="13"/>
      <c r="AM7" s="7">
        <f>SUM(AK7:AL7)</f>
        <v>0</v>
      </c>
    </row>
    <row r="8" spans="1:39" ht="31.5" customHeight="1" x14ac:dyDescent="0.25">
      <c r="A8" s="4" t="s">
        <v>30</v>
      </c>
      <c r="B8" s="5" t="s">
        <v>31</v>
      </c>
      <c r="C8" s="5" t="s">
        <v>32</v>
      </c>
      <c r="D8" s="5" t="s">
        <v>33</v>
      </c>
      <c r="E8" s="5"/>
      <c r="F8" s="5"/>
      <c r="G8" s="5"/>
      <c r="H8" s="5"/>
      <c r="I8" s="5"/>
      <c r="J8" s="5"/>
      <c r="K8" s="5"/>
      <c r="L8" s="5"/>
      <c r="M8" s="5"/>
      <c r="N8" s="4"/>
      <c r="O8" s="5" t="s">
        <v>42</v>
      </c>
      <c r="P8" s="5"/>
      <c r="Q8" s="5" t="s">
        <v>43</v>
      </c>
      <c r="R8" s="5" t="s">
        <v>44</v>
      </c>
      <c r="S8" s="5" t="s">
        <v>45</v>
      </c>
      <c r="T8" s="5"/>
      <c r="U8" s="5" t="s">
        <v>46</v>
      </c>
      <c r="V8" s="5" t="s">
        <v>47</v>
      </c>
      <c r="W8" s="5"/>
      <c r="X8" s="5" t="s">
        <v>48</v>
      </c>
      <c r="Y8" s="5"/>
      <c r="Z8" s="5" t="s">
        <v>49</v>
      </c>
      <c r="AA8" s="11" t="s">
        <v>53</v>
      </c>
      <c r="AB8" s="5" t="s">
        <v>50</v>
      </c>
      <c r="AC8" s="7">
        <v>0</v>
      </c>
      <c r="AD8" s="13">
        <v>82066.47</v>
      </c>
      <c r="AE8" s="7">
        <f t="shared" ref="AE8:AE19" si="0">SUM(AC8:AD8)</f>
        <v>82066.47</v>
      </c>
      <c r="AF8" s="13"/>
      <c r="AG8" s="7">
        <f t="shared" ref="AG8:AG19" si="1">SUM(AE8:AF8)</f>
        <v>82066.47</v>
      </c>
      <c r="AH8" s="13"/>
      <c r="AI8" s="7">
        <f t="shared" ref="AI8:AI19" si="2">SUM(AG8:AH8)</f>
        <v>82066.47</v>
      </c>
      <c r="AJ8" s="13"/>
      <c r="AK8" s="7">
        <f t="shared" ref="AK8:AK19" si="3">SUM(AI8:AJ8)</f>
        <v>82066.47</v>
      </c>
      <c r="AL8" s="13"/>
      <c r="AM8" s="7">
        <f t="shared" ref="AM8:AM19" si="4">SUM(AK8:AL8)</f>
        <v>82066.47</v>
      </c>
    </row>
    <row r="9" spans="1:39" ht="33" customHeight="1" x14ac:dyDescent="0.25">
      <c r="A9" s="4" t="s">
        <v>30</v>
      </c>
      <c r="B9" s="5" t="s">
        <v>31</v>
      </c>
      <c r="C9" s="5" t="s">
        <v>32</v>
      </c>
      <c r="D9" s="5" t="s">
        <v>33</v>
      </c>
      <c r="E9" s="5"/>
      <c r="F9" s="5"/>
      <c r="G9" s="5"/>
      <c r="H9" s="5"/>
      <c r="I9" s="5"/>
      <c r="J9" s="5"/>
      <c r="K9" s="5"/>
      <c r="L9" s="5"/>
      <c r="M9" s="5"/>
      <c r="N9" s="4"/>
      <c r="O9" s="5" t="s">
        <v>42</v>
      </c>
      <c r="P9" s="5"/>
      <c r="Q9" s="5" t="s">
        <v>43</v>
      </c>
      <c r="R9" s="5" t="s">
        <v>44</v>
      </c>
      <c r="S9" s="5" t="s">
        <v>45</v>
      </c>
      <c r="T9" s="5"/>
      <c r="U9" s="5" t="s">
        <v>46</v>
      </c>
      <c r="V9" s="5" t="s">
        <v>47</v>
      </c>
      <c r="W9" s="5"/>
      <c r="X9" s="5" t="s">
        <v>54</v>
      </c>
      <c r="Y9" s="5"/>
      <c r="Z9" s="5" t="s">
        <v>49</v>
      </c>
      <c r="AA9" s="11" t="s">
        <v>53</v>
      </c>
      <c r="AB9" s="5" t="s">
        <v>50</v>
      </c>
      <c r="AC9" s="7">
        <v>0</v>
      </c>
      <c r="AD9" s="13">
        <v>171518.92</v>
      </c>
      <c r="AE9" s="7">
        <f t="shared" ref="AE9:AE15" si="5">SUM(AC9:AD9)</f>
        <v>171518.92</v>
      </c>
      <c r="AF9" s="13"/>
      <c r="AG9" s="7">
        <f t="shared" si="1"/>
        <v>171518.92</v>
      </c>
      <c r="AH9" s="13"/>
      <c r="AI9" s="7">
        <f t="shared" si="2"/>
        <v>171518.92</v>
      </c>
      <c r="AJ9" s="13"/>
      <c r="AK9" s="7">
        <f t="shared" si="3"/>
        <v>171518.92</v>
      </c>
      <c r="AL9" s="13"/>
      <c r="AM9" s="7">
        <f t="shared" si="4"/>
        <v>171518.92</v>
      </c>
    </row>
    <row r="10" spans="1:39" ht="36.75" customHeight="1" x14ac:dyDescent="0.25">
      <c r="A10" s="4" t="s">
        <v>30</v>
      </c>
      <c r="B10" s="5" t="s">
        <v>31</v>
      </c>
      <c r="C10" s="5" t="s">
        <v>32</v>
      </c>
      <c r="D10" s="5" t="s">
        <v>33</v>
      </c>
      <c r="E10" s="5"/>
      <c r="F10" s="5"/>
      <c r="G10" s="5"/>
      <c r="H10" s="5"/>
      <c r="I10" s="5"/>
      <c r="J10" s="5"/>
      <c r="K10" s="5"/>
      <c r="L10" s="5"/>
      <c r="M10" s="5"/>
      <c r="N10" s="4"/>
      <c r="O10" s="5" t="s">
        <v>42</v>
      </c>
      <c r="P10" s="5"/>
      <c r="Q10" s="5" t="s">
        <v>43</v>
      </c>
      <c r="R10" s="5" t="s">
        <v>44</v>
      </c>
      <c r="S10" s="5" t="s">
        <v>45</v>
      </c>
      <c r="T10" s="5"/>
      <c r="U10" s="5" t="s">
        <v>46</v>
      </c>
      <c r="V10" s="5" t="s">
        <v>47</v>
      </c>
      <c r="W10" s="5"/>
      <c r="X10" s="5" t="s">
        <v>55</v>
      </c>
      <c r="Y10" s="5"/>
      <c r="Z10" s="5" t="s">
        <v>49</v>
      </c>
      <c r="AA10" s="11" t="s">
        <v>53</v>
      </c>
      <c r="AB10" s="5" t="s">
        <v>50</v>
      </c>
      <c r="AC10" s="7">
        <v>0</v>
      </c>
      <c r="AD10" s="13">
        <v>1387744.01</v>
      </c>
      <c r="AE10" s="7">
        <f t="shared" si="5"/>
        <v>1387744.01</v>
      </c>
      <c r="AF10" s="13"/>
      <c r="AG10" s="7">
        <f t="shared" si="1"/>
        <v>1387744.01</v>
      </c>
      <c r="AH10" s="13"/>
      <c r="AI10" s="7">
        <f t="shared" si="2"/>
        <v>1387744.01</v>
      </c>
      <c r="AJ10" s="13"/>
      <c r="AK10" s="7">
        <f t="shared" si="3"/>
        <v>1387744.01</v>
      </c>
      <c r="AL10" s="13"/>
      <c r="AM10" s="7">
        <f t="shared" si="4"/>
        <v>1387744.01</v>
      </c>
    </row>
    <row r="11" spans="1:39" ht="36.75" customHeight="1" x14ac:dyDescent="0.25">
      <c r="A11" s="4" t="s">
        <v>30</v>
      </c>
      <c r="B11" s="5" t="s">
        <v>31</v>
      </c>
      <c r="C11" s="5" t="s">
        <v>32</v>
      </c>
      <c r="D11" s="5" t="s">
        <v>33</v>
      </c>
      <c r="E11" s="5"/>
      <c r="F11" s="5"/>
      <c r="G11" s="5"/>
      <c r="H11" s="5"/>
      <c r="I11" s="5"/>
      <c r="J11" s="5"/>
      <c r="K11" s="5"/>
      <c r="L11" s="5"/>
      <c r="M11" s="5"/>
      <c r="N11" s="4"/>
      <c r="O11" s="16" t="s">
        <v>42</v>
      </c>
      <c r="P11" s="16"/>
      <c r="Q11" s="16" t="s">
        <v>43</v>
      </c>
      <c r="R11" s="16" t="s">
        <v>44</v>
      </c>
      <c r="S11" s="16" t="s">
        <v>45</v>
      </c>
      <c r="T11" s="16"/>
      <c r="U11" s="16" t="s">
        <v>46</v>
      </c>
      <c r="V11" s="16" t="s">
        <v>47</v>
      </c>
      <c r="W11" s="16"/>
      <c r="X11" s="16" t="s">
        <v>73</v>
      </c>
      <c r="Y11" s="16"/>
      <c r="Z11" s="16" t="s">
        <v>49</v>
      </c>
      <c r="AA11" s="16"/>
      <c r="AB11" s="16" t="s">
        <v>50</v>
      </c>
      <c r="AC11" s="7">
        <v>0</v>
      </c>
      <c r="AD11" s="13"/>
      <c r="AE11" s="7">
        <f t="shared" si="5"/>
        <v>0</v>
      </c>
      <c r="AF11" s="15"/>
      <c r="AG11" s="7">
        <f t="shared" si="1"/>
        <v>0</v>
      </c>
      <c r="AH11" s="17">
        <v>9735.4699999999993</v>
      </c>
      <c r="AI11" s="7">
        <f t="shared" si="2"/>
        <v>9735.4699999999993</v>
      </c>
      <c r="AJ11" s="17"/>
      <c r="AK11" s="7">
        <f t="shared" si="3"/>
        <v>9735.4699999999993</v>
      </c>
      <c r="AL11" s="17"/>
      <c r="AM11" s="7">
        <f t="shared" si="4"/>
        <v>9735.4699999999993</v>
      </c>
    </row>
    <row r="12" spans="1:39" ht="36.75" customHeight="1" x14ac:dyDescent="0.25">
      <c r="A12" s="4" t="s">
        <v>30</v>
      </c>
      <c r="B12" s="5" t="s">
        <v>31</v>
      </c>
      <c r="C12" s="5" t="s">
        <v>32</v>
      </c>
      <c r="D12" s="5" t="s">
        <v>33</v>
      </c>
      <c r="E12" s="5"/>
      <c r="F12" s="5"/>
      <c r="G12" s="5"/>
      <c r="H12" s="5"/>
      <c r="I12" s="5"/>
      <c r="J12" s="5"/>
      <c r="K12" s="5"/>
      <c r="L12" s="5"/>
      <c r="M12" s="5"/>
      <c r="N12" s="4"/>
      <c r="O12" s="16" t="s">
        <v>42</v>
      </c>
      <c r="P12" s="16"/>
      <c r="Q12" s="16" t="s">
        <v>43</v>
      </c>
      <c r="R12" s="16" t="s">
        <v>44</v>
      </c>
      <c r="S12" s="16" t="s">
        <v>45</v>
      </c>
      <c r="T12" s="16"/>
      <c r="U12" s="16" t="s">
        <v>46</v>
      </c>
      <c r="V12" s="16" t="s">
        <v>47</v>
      </c>
      <c r="W12" s="16"/>
      <c r="X12" s="16" t="s">
        <v>74</v>
      </c>
      <c r="Y12" s="16"/>
      <c r="Z12" s="16" t="s">
        <v>49</v>
      </c>
      <c r="AA12" s="16"/>
      <c r="AB12" s="16" t="s">
        <v>50</v>
      </c>
      <c r="AC12" s="7">
        <v>0</v>
      </c>
      <c r="AD12" s="13"/>
      <c r="AE12" s="7">
        <f t="shared" si="5"/>
        <v>0</v>
      </c>
      <c r="AF12" s="15"/>
      <c r="AG12" s="7">
        <f t="shared" si="1"/>
        <v>0</v>
      </c>
      <c r="AH12" s="17">
        <v>20347.14</v>
      </c>
      <c r="AI12" s="7">
        <f t="shared" si="2"/>
        <v>20347.14</v>
      </c>
      <c r="AJ12" s="17"/>
      <c r="AK12" s="7">
        <f t="shared" si="3"/>
        <v>20347.14</v>
      </c>
      <c r="AL12" s="17"/>
      <c r="AM12" s="7">
        <f t="shared" si="4"/>
        <v>20347.14</v>
      </c>
    </row>
    <row r="13" spans="1:39" ht="36.75" customHeight="1" x14ac:dyDescent="0.25">
      <c r="A13" s="4" t="s">
        <v>30</v>
      </c>
      <c r="B13" s="5" t="s">
        <v>31</v>
      </c>
      <c r="C13" s="5" t="s">
        <v>32</v>
      </c>
      <c r="D13" s="5" t="s">
        <v>33</v>
      </c>
      <c r="E13" s="5"/>
      <c r="F13" s="5"/>
      <c r="G13" s="5"/>
      <c r="H13" s="5"/>
      <c r="I13" s="5"/>
      <c r="J13" s="5"/>
      <c r="K13" s="5"/>
      <c r="L13" s="5"/>
      <c r="M13" s="5"/>
      <c r="N13" s="4"/>
      <c r="O13" s="16" t="s">
        <v>42</v>
      </c>
      <c r="P13" s="16"/>
      <c r="Q13" s="16" t="s">
        <v>43</v>
      </c>
      <c r="R13" s="16" t="s">
        <v>44</v>
      </c>
      <c r="S13" s="16" t="s">
        <v>45</v>
      </c>
      <c r="T13" s="16"/>
      <c r="U13" s="16" t="s">
        <v>46</v>
      </c>
      <c r="V13" s="16" t="s">
        <v>47</v>
      </c>
      <c r="W13" s="16"/>
      <c r="X13" s="16" t="s">
        <v>75</v>
      </c>
      <c r="Y13" s="16"/>
      <c r="Z13" s="16" t="s">
        <v>49</v>
      </c>
      <c r="AA13" s="16"/>
      <c r="AB13" s="16" t="s">
        <v>50</v>
      </c>
      <c r="AC13" s="7">
        <v>0</v>
      </c>
      <c r="AD13" s="13"/>
      <c r="AE13" s="7">
        <f t="shared" si="5"/>
        <v>0</v>
      </c>
      <c r="AF13" s="15"/>
      <c r="AG13" s="7">
        <f t="shared" si="1"/>
        <v>0</v>
      </c>
      <c r="AH13" s="17">
        <v>164626.82999999999</v>
      </c>
      <c r="AI13" s="7">
        <f t="shared" si="2"/>
        <v>164626.82999999999</v>
      </c>
      <c r="AJ13" s="17"/>
      <c r="AK13" s="7">
        <f t="shared" si="3"/>
        <v>164626.82999999999</v>
      </c>
      <c r="AL13" s="17"/>
      <c r="AM13" s="7">
        <f t="shared" si="4"/>
        <v>164626.82999999999</v>
      </c>
    </row>
    <row r="14" spans="1:39" ht="36.75" customHeight="1" x14ac:dyDescent="0.25">
      <c r="A14" s="4" t="s">
        <v>30</v>
      </c>
      <c r="B14" s="5" t="s">
        <v>31</v>
      </c>
      <c r="C14" s="5" t="s">
        <v>32</v>
      </c>
      <c r="D14" s="5" t="s">
        <v>33</v>
      </c>
      <c r="E14" s="5"/>
      <c r="F14" s="5"/>
      <c r="G14" s="5"/>
      <c r="H14" s="5"/>
      <c r="I14" s="5"/>
      <c r="J14" s="5"/>
      <c r="K14" s="5"/>
      <c r="L14" s="5"/>
      <c r="M14" s="5"/>
      <c r="N14" s="4"/>
      <c r="O14" s="16" t="s">
        <v>42</v>
      </c>
      <c r="P14" s="16"/>
      <c r="Q14" s="16" t="s">
        <v>76</v>
      </c>
      <c r="R14" s="16" t="s">
        <v>77</v>
      </c>
      <c r="S14" s="16" t="s">
        <v>45</v>
      </c>
      <c r="T14" s="16"/>
      <c r="U14" s="16" t="s">
        <v>46</v>
      </c>
      <c r="V14" s="16" t="s">
        <v>78</v>
      </c>
      <c r="W14" s="16"/>
      <c r="X14" s="16" t="s">
        <v>74</v>
      </c>
      <c r="Y14" s="16"/>
      <c r="Z14" s="16" t="s">
        <v>49</v>
      </c>
      <c r="AA14" s="16"/>
      <c r="AB14" s="16" t="s">
        <v>50</v>
      </c>
      <c r="AC14" s="7">
        <v>0</v>
      </c>
      <c r="AD14" s="13"/>
      <c r="AE14" s="7">
        <f t="shared" si="5"/>
        <v>0</v>
      </c>
      <c r="AF14" s="15"/>
      <c r="AG14" s="7">
        <f t="shared" si="1"/>
        <v>0</v>
      </c>
      <c r="AH14" s="17">
        <v>18714.96</v>
      </c>
      <c r="AI14" s="7">
        <f t="shared" si="2"/>
        <v>18714.96</v>
      </c>
      <c r="AJ14" s="17"/>
      <c r="AK14" s="7">
        <f t="shared" si="3"/>
        <v>18714.96</v>
      </c>
      <c r="AL14" s="17"/>
      <c r="AM14" s="7">
        <f t="shared" si="4"/>
        <v>18714.96</v>
      </c>
    </row>
    <row r="15" spans="1:39" ht="36.75" customHeight="1" x14ac:dyDescent="0.25">
      <c r="A15" s="4" t="s">
        <v>30</v>
      </c>
      <c r="B15" s="5" t="s">
        <v>31</v>
      </c>
      <c r="C15" s="5" t="s">
        <v>32</v>
      </c>
      <c r="D15" s="5" t="s">
        <v>33</v>
      </c>
      <c r="E15" s="5"/>
      <c r="F15" s="5"/>
      <c r="G15" s="5"/>
      <c r="H15" s="5"/>
      <c r="I15" s="5"/>
      <c r="J15" s="5"/>
      <c r="K15" s="5"/>
      <c r="L15" s="5"/>
      <c r="M15" s="5"/>
      <c r="N15" s="4"/>
      <c r="O15" s="16" t="s">
        <v>42</v>
      </c>
      <c r="P15" s="16"/>
      <c r="Q15" s="16" t="s">
        <v>76</v>
      </c>
      <c r="R15" s="16" t="s">
        <v>79</v>
      </c>
      <c r="S15" s="16" t="s">
        <v>45</v>
      </c>
      <c r="T15" s="16"/>
      <c r="U15" s="16" t="s">
        <v>46</v>
      </c>
      <c r="V15" s="16" t="s">
        <v>78</v>
      </c>
      <c r="W15" s="16"/>
      <c r="X15" s="16" t="s">
        <v>73</v>
      </c>
      <c r="Y15" s="16"/>
      <c r="Z15" s="16" t="s">
        <v>49</v>
      </c>
      <c r="AA15" s="16"/>
      <c r="AB15" s="16" t="s">
        <v>50</v>
      </c>
      <c r="AC15" s="7">
        <v>0</v>
      </c>
      <c r="AD15" s="13"/>
      <c r="AE15" s="7">
        <f t="shared" si="5"/>
        <v>0</v>
      </c>
      <c r="AF15" s="15"/>
      <c r="AG15" s="7">
        <f t="shared" si="1"/>
        <v>0</v>
      </c>
      <c r="AH15" s="17">
        <v>189.04</v>
      </c>
      <c r="AI15" s="7">
        <f t="shared" si="2"/>
        <v>189.04</v>
      </c>
      <c r="AJ15" s="17"/>
      <c r="AK15" s="7">
        <f t="shared" si="3"/>
        <v>189.04</v>
      </c>
      <c r="AL15" s="17"/>
      <c r="AM15" s="7">
        <f t="shared" si="4"/>
        <v>189.04</v>
      </c>
    </row>
    <row r="16" spans="1:39" ht="36.75" customHeight="1" x14ac:dyDescent="0.25">
      <c r="A16" s="4" t="s">
        <v>30</v>
      </c>
      <c r="B16" s="5" t="s">
        <v>31</v>
      </c>
      <c r="C16" s="5" t="s">
        <v>32</v>
      </c>
      <c r="D16" s="5" t="s">
        <v>33</v>
      </c>
      <c r="E16" s="5"/>
      <c r="F16" s="5"/>
      <c r="G16" s="5"/>
      <c r="H16" s="5"/>
      <c r="I16" s="5"/>
      <c r="J16" s="5"/>
      <c r="K16" s="5"/>
      <c r="L16" s="5"/>
      <c r="M16" s="5"/>
      <c r="N16" s="4"/>
      <c r="O16" s="16" t="s">
        <v>42</v>
      </c>
      <c r="P16" s="16"/>
      <c r="Q16" s="16" t="s">
        <v>76</v>
      </c>
      <c r="R16" s="16" t="s">
        <v>77</v>
      </c>
      <c r="S16" s="16" t="s">
        <v>45</v>
      </c>
      <c r="T16" s="16"/>
      <c r="U16" s="16" t="s">
        <v>46</v>
      </c>
      <c r="V16" s="16" t="s">
        <v>78</v>
      </c>
      <c r="W16" s="16"/>
      <c r="X16" s="5" t="s">
        <v>54</v>
      </c>
      <c r="Y16" s="16"/>
      <c r="Z16" s="16" t="s">
        <v>49</v>
      </c>
      <c r="AA16" s="5" t="s">
        <v>84</v>
      </c>
      <c r="AB16" s="16" t="s">
        <v>50</v>
      </c>
      <c r="AC16" s="7">
        <v>0</v>
      </c>
      <c r="AD16" s="13"/>
      <c r="AE16" s="7">
        <f t="shared" ref="AE16" si="6">SUM(AC16:AD16)</f>
        <v>0</v>
      </c>
      <c r="AF16" s="15"/>
      <c r="AG16" s="7">
        <f t="shared" ref="AG16" si="7">SUM(AE16:AF16)</f>
        <v>0</v>
      </c>
      <c r="AH16" s="17"/>
      <c r="AI16" s="7">
        <f t="shared" ref="AI16" si="8">SUM(AG16:AH16)</f>
        <v>0</v>
      </c>
      <c r="AJ16" s="17"/>
      <c r="AK16" s="7">
        <f t="shared" ref="AK16" si="9">SUM(AI16:AJ16)</f>
        <v>0</v>
      </c>
      <c r="AL16" s="17">
        <v>103866.84</v>
      </c>
      <c r="AM16" s="7">
        <f t="shared" ref="AM16" si="10">SUM(AK16:AL16)</f>
        <v>103866.84</v>
      </c>
    </row>
    <row r="17" spans="1:39" ht="36.75" customHeight="1" x14ac:dyDescent="0.25">
      <c r="A17" s="4" t="s">
        <v>30</v>
      </c>
      <c r="B17" s="5" t="s">
        <v>31</v>
      </c>
      <c r="C17" s="5" t="s">
        <v>32</v>
      </c>
      <c r="D17" s="5" t="s">
        <v>33</v>
      </c>
      <c r="E17" s="5"/>
      <c r="F17" s="5"/>
      <c r="G17" s="5"/>
      <c r="H17" s="5"/>
      <c r="I17" s="5"/>
      <c r="J17" s="5"/>
      <c r="K17" s="5"/>
      <c r="L17" s="5"/>
      <c r="M17" s="5"/>
      <c r="N17" s="4"/>
      <c r="O17" s="16" t="s">
        <v>42</v>
      </c>
      <c r="P17" s="16"/>
      <c r="Q17" s="16" t="s">
        <v>76</v>
      </c>
      <c r="R17" s="16" t="s">
        <v>79</v>
      </c>
      <c r="S17" s="16" t="s">
        <v>45</v>
      </c>
      <c r="T17" s="16"/>
      <c r="U17" s="16" t="s">
        <v>46</v>
      </c>
      <c r="V17" s="16" t="s">
        <v>78</v>
      </c>
      <c r="W17" s="16"/>
      <c r="X17" s="5" t="s">
        <v>48</v>
      </c>
      <c r="Y17" s="16"/>
      <c r="Z17" s="16" t="s">
        <v>49</v>
      </c>
      <c r="AA17" s="16"/>
      <c r="AB17" s="16" t="s">
        <v>50</v>
      </c>
      <c r="AC17" s="7">
        <v>0</v>
      </c>
      <c r="AD17" s="13"/>
      <c r="AE17" s="7">
        <f t="shared" ref="AE17" si="11">SUM(AC17:AD17)</f>
        <v>0</v>
      </c>
      <c r="AF17" s="15"/>
      <c r="AG17" s="7">
        <f t="shared" ref="AG17" si="12">SUM(AE17:AF17)</f>
        <v>0</v>
      </c>
      <c r="AH17" s="17"/>
      <c r="AI17" s="7">
        <f t="shared" ref="AI17" si="13">SUM(AG17:AH17)</f>
        <v>0</v>
      </c>
      <c r="AJ17" s="17">
        <v>1049.1600000000001</v>
      </c>
      <c r="AK17" s="7">
        <f t="shared" ref="AK17" si="14">SUM(AI17:AJ17)</f>
        <v>1049.1600000000001</v>
      </c>
      <c r="AL17" s="17"/>
      <c r="AM17" s="7">
        <f t="shared" si="4"/>
        <v>1049.1600000000001</v>
      </c>
    </row>
    <row r="18" spans="1:39" ht="33" customHeight="1" x14ac:dyDescent="0.25">
      <c r="A18" s="4" t="s">
        <v>30</v>
      </c>
      <c r="B18" s="5" t="s">
        <v>31</v>
      </c>
      <c r="C18" s="5" t="s">
        <v>32</v>
      </c>
      <c r="D18" s="5" t="s">
        <v>33</v>
      </c>
      <c r="E18" s="5"/>
      <c r="F18" s="5"/>
      <c r="G18" s="5"/>
      <c r="H18" s="5"/>
      <c r="I18" s="5"/>
      <c r="J18" s="5"/>
      <c r="K18" s="5"/>
      <c r="L18" s="5"/>
      <c r="M18" s="5"/>
      <c r="N18" s="4"/>
      <c r="O18" s="5" t="s">
        <v>42</v>
      </c>
      <c r="P18" s="5"/>
      <c r="Q18" s="5" t="s">
        <v>43</v>
      </c>
      <c r="R18" s="5" t="s">
        <v>60</v>
      </c>
      <c r="S18" s="5" t="s">
        <v>61</v>
      </c>
      <c r="T18" s="5"/>
      <c r="U18" s="5" t="s">
        <v>62</v>
      </c>
      <c r="V18" s="5" t="s">
        <v>63</v>
      </c>
      <c r="W18" s="5"/>
      <c r="X18" s="5" t="s">
        <v>64</v>
      </c>
      <c r="Y18" s="5"/>
      <c r="Z18" s="5" t="s">
        <v>65</v>
      </c>
      <c r="AA18" s="5" t="s">
        <v>66</v>
      </c>
      <c r="AB18" s="5" t="s">
        <v>67</v>
      </c>
      <c r="AC18" s="7">
        <v>0</v>
      </c>
      <c r="AD18" s="13"/>
      <c r="AE18" s="7">
        <f t="shared" si="0"/>
        <v>0</v>
      </c>
      <c r="AF18" s="14">
        <v>1656000</v>
      </c>
      <c r="AG18" s="7">
        <f t="shared" si="1"/>
        <v>1656000</v>
      </c>
      <c r="AH18" s="14"/>
      <c r="AI18" s="7">
        <f t="shared" si="2"/>
        <v>1656000</v>
      </c>
      <c r="AJ18" s="14"/>
      <c r="AK18" s="7">
        <f t="shared" si="3"/>
        <v>1656000</v>
      </c>
      <c r="AL18" s="14"/>
      <c r="AM18" s="7">
        <f t="shared" si="4"/>
        <v>1656000</v>
      </c>
    </row>
    <row r="19" spans="1:39" ht="36.75" customHeight="1" x14ac:dyDescent="0.25">
      <c r="A19" s="4" t="s">
        <v>30</v>
      </c>
      <c r="B19" s="5" t="s">
        <v>31</v>
      </c>
      <c r="C19" s="5" t="s">
        <v>32</v>
      </c>
      <c r="D19" s="5" t="s">
        <v>33</v>
      </c>
      <c r="E19" s="5"/>
      <c r="F19" s="5"/>
      <c r="G19" s="5"/>
      <c r="H19" s="5"/>
      <c r="I19" s="5"/>
      <c r="J19" s="5"/>
      <c r="K19" s="5"/>
      <c r="L19" s="5"/>
      <c r="M19" s="5"/>
      <c r="N19" s="4"/>
      <c r="O19" s="5" t="s">
        <v>42</v>
      </c>
      <c r="P19" s="5"/>
      <c r="Q19" s="5" t="s">
        <v>43</v>
      </c>
      <c r="R19" s="5" t="s">
        <v>60</v>
      </c>
      <c r="S19" s="5" t="s">
        <v>68</v>
      </c>
      <c r="T19" s="5"/>
      <c r="U19" s="5" t="s">
        <v>69</v>
      </c>
      <c r="V19" s="5" t="s">
        <v>70</v>
      </c>
      <c r="W19" s="5"/>
      <c r="X19" s="5" t="s">
        <v>64</v>
      </c>
      <c r="Y19" s="5"/>
      <c r="Z19" s="5" t="s">
        <v>65</v>
      </c>
      <c r="AA19" s="5" t="s">
        <v>66</v>
      </c>
      <c r="AB19" s="5" t="s">
        <v>67</v>
      </c>
      <c r="AC19" s="7">
        <v>0</v>
      </c>
      <c r="AD19" s="13"/>
      <c r="AE19" s="7">
        <f t="shared" si="0"/>
        <v>0</v>
      </c>
      <c r="AF19" s="14">
        <v>500112</v>
      </c>
      <c r="AG19" s="7">
        <f t="shared" si="1"/>
        <v>500112</v>
      </c>
      <c r="AH19" s="14"/>
      <c r="AI19" s="7">
        <f t="shared" si="2"/>
        <v>500112</v>
      </c>
      <c r="AJ19" s="14"/>
      <c r="AK19" s="7">
        <f t="shared" si="3"/>
        <v>500112</v>
      </c>
      <c r="AL19" s="14"/>
      <c r="AM19" s="7">
        <f t="shared" si="4"/>
        <v>500112</v>
      </c>
    </row>
    <row r="20" spans="1:39" s="9" customFormat="1" x14ac:dyDescent="0.25">
      <c r="A20" s="8" t="s">
        <v>52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10">
        <f>SUM(AC7:AC19)</f>
        <v>82066.47</v>
      </c>
      <c r="AD20" s="10">
        <f t="shared" ref="AD20:AE20" si="15">SUM(AD7:AD19)</f>
        <v>1559262.93</v>
      </c>
      <c r="AE20" s="10">
        <f t="shared" si="15"/>
        <v>1641329.4</v>
      </c>
      <c r="AF20" s="10">
        <f t="shared" ref="AF20:AG20" si="16">SUM(AF7:AF19)</f>
        <v>2156112</v>
      </c>
      <c r="AG20" s="10">
        <f t="shared" si="16"/>
        <v>3797441.4</v>
      </c>
      <c r="AH20" s="10">
        <f t="shared" ref="AH20:AI20" si="17">SUM(AH7:AH19)</f>
        <v>213613.44</v>
      </c>
      <c r="AI20" s="10">
        <f t="shared" si="17"/>
        <v>4011054.84</v>
      </c>
      <c r="AJ20" s="10">
        <f t="shared" ref="AJ20:AK20" si="18">SUM(AJ7:AJ19)</f>
        <v>1049.1600000000001</v>
      </c>
      <c r="AK20" s="10">
        <f t="shared" si="18"/>
        <v>4012104</v>
      </c>
      <c r="AL20" s="10">
        <f t="shared" ref="AL20:AM20" si="19">SUM(AL7:AL19)</f>
        <v>103866.84</v>
      </c>
      <c r="AM20" s="10">
        <f t="shared" si="19"/>
        <v>4115970.84</v>
      </c>
    </row>
  </sheetData>
  <mergeCells count="40">
    <mergeCell ref="AL4:AL5"/>
    <mergeCell ref="AM4:AM5"/>
    <mergeCell ref="C4:C5"/>
    <mergeCell ref="A1:AC1"/>
    <mergeCell ref="A2:AC2"/>
    <mergeCell ref="A4:A5"/>
    <mergeCell ref="B4:B5"/>
    <mergeCell ref="D4:D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Z4:Z5"/>
    <mergeCell ref="T4:T5"/>
    <mergeCell ref="U4:U5"/>
    <mergeCell ref="V4:V5"/>
    <mergeCell ref="W4:W5"/>
    <mergeCell ref="X4:X5"/>
    <mergeCell ref="Y4:Y5"/>
    <mergeCell ref="AD4:AD5"/>
    <mergeCell ref="AE4:AE5"/>
    <mergeCell ref="AA4:AA5"/>
    <mergeCell ref="AB4:AB5"/>
    <mergeCell ref="AJ4:AJ5"/>
    <mergeCell ref="AK4:AK5"/>
    <mergeCell ref="AF4:AF5"/>
    <mergeCell ref="AG4:AG5"/>
    <mergeCell ref="AC4:AC5"/>
    <mergeCell ref="AH4:AH5"/>
    <mergeCell ref="AI4:AI5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2023-05-19T09:09:39Z</dcterms:modified>
</cp:coreProperties>
</file>