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Sheet1!$A$6:$AS$75</definedName>
  </definedNames>
  <calcPr calcId="144525" iterate="1"/>
</workbook>
</file>

<file path=xl/calcChain.xml><?xml version="1.0" encoding="utf-8"?>
<calcChain xmlns="http://schemas.openxmlformats.org/spreadsheetml/2006/main">
  <c r="AE56" i="1" l="1"/>
  <c r="AG56" i="1" s="1"/>
  <c r="AI56" i="1" s="1"/>
  <c r="AK56" i="1" s="1"/>
  <c r="AM56" i="1" s="1"/>
  <c r="AO56" i="1" s="1"/>
  <c r="AQ56" i="1" s="1"/>
  <c r="AS56" i="1" s="1"/>
  <c r="AU56" i="1" s="1"/>
  <c r="AW56" i="1" s="1"/>
  <c r="AE54" i="1"/>
  <c r="AG54" i="1" s="1"/>
  <c r="AI54" i="1" s="1"/>
  <c r="AK54" i="1" s="1"/>
  <c r="AM54" i="1" s="1"/>
  <c r="AO54" i="1" s="1"/>
  <c r="AQ54" i="1" s="1"/>
  <c r="AS54" i="1" s="1"/>
  <c r="AU54" i="1" s="1"/>
  <c r="AW54" i="1" s="1"/>
  <c r="AV75" i="1" l="1"/>
  <c r="AE16" i="1" l="1"/>
  <c r="AG16" i="1" s="1"/>
  <c r="AI16" i="1" s="1"/>
  <c r="AK16" i="1" s="1"/>
  <c r="AM16" i="1" s="1"/>
  <c r="AO16" i="1" s="1"/>
  <c r="AQ16" i="1" s="1"/>
  <c r="AS16" i="1" s="1"/>
  <c r="AU16" i="1" s="1"/>
  <c r="AW16" i="1" s="1"/>
  <c r="AT75" i="1" l="1"/>
  <c r="AR75" i="1" l="1"/>
  <c r="AE48" i="1" l="1"/>
  <c r="AG48" i="1" s="1"/>
  <c r="AI48" i="1" s="1"/>
  <c r="AK48" i="1" s="1"/>
  <c r="AM48" i="1" s="1"/>
  <c r="AO48" i="1" s="1"/>
  <c r="AQ48" i="1" s="1"/>
  <c r="AS48" i="1" s="1"/>
  <c r="AU48" i="1" s="1"/>
  <c r="AW48" i="1" s="1"/>
  <c r="AE44" i="1"/>
  <c r="AG44" i="1" s="1"/>
  <c r="AI44" i="1" s="1"/>
  <c r="AK44" i="1" s="1"/>
  <c r="AM44" i="1" s="1"/>
  <c r="AO44" i="1" s="1"/>
  <c r="AQ44" i="1" s="1"/>
  <c r="AS44" i="1" s="1"/>
  <c r="AU44" i="1" s="1"/>
  <c r="AW44" i="1" s="1"/>
  <c r="AP75" i="1"/>
  <c r="AE67" i="1" l="1"/>
  <c r="AG67" i="1" s="1"/>
  <c r="AI67" i="1" s="1"/>
  <c r="AK67" i="1" s="1"/>
  <c r="AM67" i="1" s="1"/>
  <c r="AO67" i="1" s="1"/>
  <c r="AQ67" i="1" s="1"/>
  <c r="AS67" i="1" s="1"/>
  <c r="AU67" i="1" s="1"/>
  <c r="AW67" i="1" s="1"/>
  <c r="AE68" i="1"/>
  <c r="AG68" i="1" s="1"/>
  <c r="AI68" i="1" s="1"/>
  <c r="AK68" i="1" s="1"/>
  <c r="AM68" i="1" s="1"/>
  <c r="AO68" i="1" s="1"/>
  <c r="AQ68" i="1" s="1"/>
  <c r="AS68" i="1" s="1"/>
  <c r="AU68" i="1" s="1"/>
  <c r="AW68" i="1" s="1"/>
  <c r="AE69" i="1"/>
  <c r="AG69" i="1" s="1"/>
  <c r="AI69" i="1" s="1"/>
  <c r="AK69" i="1" s="1"/>
  <c r="AM69" i="1" s="1"/>
  <c r="AO69" i="1" s="1"/>
  <c r="AQ69" i="1" s="1"/>
  <c r="AS69" i="1" s="1"/>
  <c r="AU69" i="1" s="1"/>
  <c r="AW69" i="1" s="1"/>
  <c r="AE70" i="1"/>
  <c r="AG70" i="1" s="1"/>
  <c r="AI70" i="1" s="1"/>
  <c r="AK70" i="1" s="1"/>
  <c r="AM70" i="1" s="1"/>
  <c r="AO70" i="1" s="1"/>
  <c r="AQ70" i="1" s="1"/>
  <c r="AS70" i="1" s="1"/>
  <c r="AU70" i="1" s="1"/>
  <c r="AW70" i="1" s="1"/>
  <c r="AE71" i="1"/>
  <c r="AG71" i="1" s="1"/>
  <c r="AI71" i="1" s="1"/>
  <c r="AK71" i="1" s="1"/>
  <c r="AM71" i="1" s="1"/>
  <c r="AO71" i="1" s="1"/>
  <c r="AQ71" i="1" s="1"/>
  <c r="AS71" i="1" s="1"/>
  <c r="AU71" i="1" s="1"/>
  <c r="AW71" i="1" s="1"/>
  <c r="AE72" i="1"/>
  <c r="AG72" i="1" s="1"/>
  <c r="AI72" i="1" s="1"/>
  <c r="AK72" i="1" s="1"/>
  <c r="AM72" i="1" s="1"/>
  <c r="AO72" i="1" s="1"/>
  <c r="AQ72" i="1" s="1"/>
  <c r="AS72" i="1" s="1"/>
  <c r="AU72" i="1" s="1"/>
  <c r="AW72" i="1" s="1"/>
  <c r="AE8" i="1" l="1"/>
  <c r="AG8" i="1" s="1"/>
  <c r="AI8" i="1" s="1"/>
  <c r="AK8" i="1" s="1"/>
  <c r="AM8" i="1" s="1"/>
  <c r="AO8" i="1" s="1"/>
  <c r="AQ8" i="1" s="1"/>
  <c r="AS8" i="1" s="1"/>
  <c r="AU8" i="1" s="1"/>
  <c r="AW8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E46" i="1"/>
  <c r="AG46" i="1" s="1"/>
  <c r="AI46" i="1" s="1"/>
  <c r="AK46" i="1" s="1"/>
  <c r="AM46" i="1" s="1"/>
  <c r="AO46" i="1" s="1"/>
  <c r="AQ46" i="1" s="1"/>
  <c r="AS46" i="1" s="1"/>
  <c r="AU46" i="1" s="1"/>
  <c r="AW46" i="1" s="1"/>
  <c r="AE62" i="1" l="1"/>
  <c r="AG62" i="1" s="1"/>
  <c r="AI62" i="1" s="1"/>
  <c r="AK62" i="1" s="1"/>
  <c r="AM62" i="1" s="1"/>
  <c r="AO62" i="1" s="1"/>
  <c r="AQ62" i="1" s="1"/>
  <c r="AS62" i="1" s="1"/>
  <c r="AU62" i="1" s="1"/>
  <c r="AW62" i="1" s="1"/>
  <c r="AN75" i="1"/>
  <c r="AE49" i="1" l="1"/>
  <c r="AG49" i="1" s="1"/>
  <c r="AI49" i="1" s="1"/>
  <c r="AK49" i="1" s="1"/>
  <c r="AM49" i="1" s="1"/>
  <c r="AO49" i="1" s="1"/>
  <c r="AQ49" i="1" s="1"/>
  <c r="AS49" i="1" s="1"/>
  <c r="AU49" i="1" s="1"/>
  <c r="AW49" i="1" s="1"/>
  <c r="AE45" i="1"/>
  <c r="AG45" i="1" s="1"/>
  <c r="AI45" i="1" s="1"/>
  <c r="AK45" i="1" s="1"/>
  <c r="AM45" i="1" s="1"/>
  <c r="AO45" i="1" s="1"/>
  <c r="AQ45" i="1" s="1"/>
  <c r="AS45" i="1" s="1"/>
  <c r="AU45" i="1" s="1"/>
  <c r="AW45" i="1" s="1"/>
  <c r="AL75" i="1" l="1"/>
  <c r="AE66" i="1" l="1"/>
  <c r="AG66" i="1" s="1"/>
  <c r="AI66" i="1" s="1"/>
  <c r="AK66" i="1" s="1"/>
  <c r="AM66" i="1" s="1"/>
  <c r="AO66" i="1" s="1"/>
  <c r="AQ66" i="1" s="1"/>
  <c r="AS66" i="1" s="1"/>
  <c r="AU66" i="1" s="1"/>
  <c r="AW66" i="1" s="1"/>
  <c r="AE65" i="1"/>
  <c r="AG65" i="1" s="1"/>
  <c r="AI65" i="1" s="1"/>
  <c r="AK65" i="1" s="1"/>
  <c r="AM65" i="1" s="1"/>
  <c r="AO65" i="1" s="1"/>
  <c r="AQ65" i="1" s="1"/>
  <c r="AS65" i="1" s="1"/>
  <c r="AU65" i="1" s="1"/>
  <c r="AW65" i="1" s="1"/>
  <c r="AJ75" i="1"/>
  <c r="AE73" i="1"/>
  <c r="AG73" i="1" s="1"/>
  <c r="AI73" i="1" s="1"/>
  <c r="AK73" i="1" s="1"/>
  <c r="AM73" i="1" s="1"/>
  <c r="AO73" i="1" s="1"/>
  <c r="AQ73" i="1" s="1"/>
  <c r="AS73" i="1" s="1"/>
  <c r="AU73" i="1" s="1"/>
  <c r="AW73" i="1" s="1"/>
  <c r="AE59" i="1"/>
  <c r="AG59" i="1" s="1"/>
  <c r="AI59" i="1" s="1"/>
  <c r="AK59" i="1" s="1"/>
  <c r="AM59" i="1" s="1"/>
  <c r="AO59" i="1" s="1"/>
  <c r="AQ59" i="1" s="1"/>
  <c r="AS59" i="1" s="1"/>
  <c r="AU59" i="1" s="1"/>
  <c r="AW59" i="1" s="1"/>
  <c r="AH75" i="1"/>
  <c r="AF75" i="1"/>
  <c r="AE58" i="1"/>
  <c r="AG58" i="1" s="1"/>
  <c r="AI58" i="1" s="1"/>
  <c r="AK58" i="1" s="1"/>
  <c r="AM58" i="1" s="1"/>
  <c r="AO58" i="1" s="1"/>
  <c r="AQ58" i="1" s="1"/>
  <c r="AS58" i="1" s="1"/>
  <c r="AU58" i="1" s="1"/>
  <c r="AW58" i="1" s="1"/>
  <c r="AE9" i="1"/>
  <c r="AG9" i="1" s="1"/>
  <c r="AI9" i="1" s="1"/>
  <c r="AK9" i="1" s="1"/>
  <c r="AM9" i="1" s="1"/>
  <c r="AO9" i="1" s="1"/>
  <c r="AQ9" i="1" s="1"/>
  <c r="AS9" i="1" s="1"/>
  <c r="AU9" i="1" s="1"/>
  <c r="AW9" i="1" s="1"/>
  <c r="AE10" i="1"/>
  <c r="AG10" i="1" s="1"/>
  <c r="AI10" i="1" s="1"/>
  <c r="AK10" i="1" s="1"/>
  <c r="AM10" i="1" s="1"/>
  <c r="AO10" i="1" s="1"/>
  <c r="AQ10" i="1" s="1"/>
  <c r="AS10" i="1" s="1"/>
  <c r="AU10" i="1" s="1"/>
  <c r="AW10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E17" i="1"/>
  <c r="AG17" i="1" s="1"/>
  <c r="AI17" i="1" s="1"/>
  <c r="AK17" i="1" s="1"/>
  <c r="AM17" i="1" s="1"/>
  <c r="AO17" i="1" s="1"/>
  <c r="AQ17" i="1" s="1"/>
  <c r="AS17" i="1" s="1"/>
  <c r="AU17" i="1" s="1"/>
  <c r="AW17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E19" i="1"/>
  <c r="AG19" i="1" s="1"/>
  <c r="AI19" i="1" s="1"/>
  <c r="AK19" i="1" s="1"/>
  <c r="AM19" i="1" s="1"/>
  <c r="AO19" i="1" s="1"/>
  <c r="AQ19" i="1" s="1"/>
  <c r="AS19" i="1" s="1"/>
  <c r="AU19" i="1" s="1"/>
  <c r="AW19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E22" i="1"/>
  <c r="AG22" i="1" s="1"/>
  <c r="AI22" i="1" s="1"/>
  <c r="AK22" i="1" s="1"/>
  <c r="AM22" i="1" s="1"/>
  <c r="AO22" i="1" s="1"/>
  <c r="AQ22" i="1" s="1"/>
  <c r="AS22" i="1" s="1"/>
  <c r="AU22" i="1" s="1"/>
  <c r="AW22" i="1" s="1"/>
  <c r="AE23" i="1"/>
  <c r="AG23" i="1" s="1"/>
  <c r="AI23" i="1" s="1"/>
  <c r="AK23" i="1" s="1"/>
  <c r="AM23" i="1" s="1"/>
  <c r="AO23" i="1" s="1"/>
  <c r="AQ23" i="1" s="1"/>
  <c r="AS23" i="1" s="1"/>
  <c r="AU23" i="1" s="1"/>
  <c r="AW23" i="1" s="1"/>
  <c r="AE24" i="1"/>
  <c r="AG24" i="1" s="1"/>
  <c r="AI24" i="1" s="1"/>
  <c r="AK24" i="1" s="1"/>
  <c r="AM24" i="1" s="1"/>
  <c r="AO24" i="1" s="1"/>
  <c r="AQ24" i="1" s="1"/>
  <c r="AS24" i="1" s="1"/>
  <c r="AU24" i="1" s="1"/>
  <c r="AW24" i="1" s="1"/>
  <c r="AE25" i="1"/>
  <c r="AG25" i="1" s="1"/>
  <c r="AI25" i="1" s="1"/>
  <c r="AK25" i="1" s="1"/>
  <c r="AM25" i="1" s="1"/>
  <c r="AO25" i="1" s="1"/>
  <c r="AQ25" i="1" s="1"/>
  <c r="AS25" i="1" s="1"/>
  <c r="AU25" i="1" s="1"/>
  <c r="AW25" i="1" s="1"/>
  <c r="AE26" i="1"/>
  <c r="AG26" i="1" s="1"/>
  <c r="AI26" i="1" s="1"/>
  <c r="AK26" i="1" s="1"/>
  <c r="AM26" i="1" s="1"/>
  <c r="AO26" i="1" s="1"/>
  <c r="AQ26" i="1" s="1"/>
  <c r="AS26" i="1" s="1"/>
  <c r="AU26" i="1" s="1"/>
  <c r="AW26" i="1" s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E28" i="1"/>
  <c r="AG28" i="1" s="1"/>
  <c r="AI28" i="1" s="1"/>
  <c r="AK28" i="1" s="1"/>
  <c r="AM28" i="1" s="1"/>
  <c r="AO28" i="1" s="1"/>
  <c r="AQ28" i="1" s="1"/>
  <c r="AS28" i="1" s="1"/>
  <c r="AU28" i="1" s="1"/>
  <c r="AW28" i="1" s="1"/>
  <c r="AE29" i="1"/>
  <c r="AG29" i="1" s="1"/>
  <c r="AI29" i="1" s="1"/>
  <c r="AK29" i="1" s="1"/>
  <c r="AM29" i="1" s="1"/>
  <c r="AO29" i="1" s="1"/>
  <c r="AQ29" i="1" s="1"/>
  <c r="AS29" i="1" s="1"/>
  <c r="AU29" i="1" s="1"/>
  <c r="AW29" i="1" s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E31" i="1"/>
  <c r="AG31" i="1" s="1"/>
  <c r="AI31" i="1" s="1"/>
  <c r="AK31" i="1" s="1"/>
  <c r="AM31" i="1" s="1"/>
  <c r="AO31" i="1" s="1"/>
  <c r="AQ31" i="1" s="1"/>
  <c r="AS31" i="1" s="1"/>
  <c r="AU31" i="1" s="1"/>
  <c r="AW31" i="1" s="1"/>
  <c r="AE32" i="1"/>
  <c r="AG32" i="1" s="1"/>
  <c r="AI32" i="1" s="1"/>
  <c r="AK32" i="1" s="1"/>
  <c r="AM32" i="1" s="1"/>
  <c r="AO32" i="1" s="1"/>
  <c r="AQ32" i="1" s="1"/>
  <c r="AS32" i="1" s="1"/>
  <c r="AU32" i="1" s="1"/>
  <c r="AW32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E34" i="1"/>
  <c r="AG34" i="1" s="1"/>
  <c r="AI34" i="1" s="1"/>
  <c r="AK34" i="1" s="1"/>
  <c r="AM34" i="1" s="1"/>
  <c r="AO34" i="1" s="1"/>
  <c r="AQ34" i="1" s="1"/>
  <c r="AS34" i="1" s="1"/>
  <c r="AU34" i="1" s="1"/>
  <c r="AW34" i="1" s="1"/>
  <c r="AE35" i="1"/>
  <c r="AG35" i="1" s="1"/>
  <c r="AI35" i="1" s="1"/>
  <c r="AK35" i="1" s="1"/>
  <c r="AM35" i="1" s="1"/>
  <c r="AO35" i="1" s="1"/>
  <c r="AQ35" i="1" s="1"/>
  <c r="AS35" i="1" s="1"/>
  <c r="AU35" i="1" s="1"/>
  <c r="AW35" i="1" s="1"/>
  <c r="AE36" i="1"/>
  <c r="AG36" i="1" s="1"/>
  <c r="AI36" i="1" s="1"/>
  <c r="AK36" i="1" s="1"/>
  <c r="AM36" i="1" s="1"/>
  <c r="AO36" i="1" s="1"/>
  <c r="AQ36" i="1" s="1"/>
  <c r="AS36" i="1" s="1"/>
  <c r="AU36" i="1" s="1"/>
  <c r="AW36" i="1" s="1"/>
  <c r="AE37" i="1"/>
  <c r="AG37" i="1" s="1"/>
  <c r="AI37" i="1" s="1"/>
  <c r="AK37" i="1" s="1"/>
  <c r="AM37" i="1" s="1"/>
  <c r="AO37" i="1" s="1"/>
  <c r="AQ37" i="1" s="1"/>
  <c r="AS37" i="1" s="1"/>
  <c r="AU37" i="1" s="1"/>
  <c r="AW37" i="1" s="1"/>
  <c r="AE38" i="1"/>
  <c r="AG38" i="1" s="1"/>
  <c r="AI38" i="1" s="1"/>
  <c r="AK38" i="1" s="1"/>
  <c r="AM38" i="1" s="1"/>
  <c r="AO38" i="1" s="1"/>
  <c r="AQ38" i="1" s="1"/>
  <c r="AS38" i="1" s="1"/>
  <c r="AU38" i="1" s="1"/>
  <c r="AW38" i="1" s="1"/>
  <c r="AE39" i="1"/>
  <c r="AG39" i="1" s="1"/>
  <c r="AI39" i="1" s="1"/>
  <c r="AK39" i="1" s="1"/>
  <c r="AM39" i="1" s="1"/>
  <c r="AO39" i="1" s="1"/>
  <c r="AQ39" i="1" s="1"/>
  <c r="AS39" i="1" s="1"/>
  <c r="AU39" i="1" s="1"/>
  <c r="AW39" i="1" s="1"/>
  <c r="AE40" i="1"/>
  <c r="AG40" i="1" s="1"/>
  <c r="AI40" i="1" s="1"/>
  <c r="AK40" i="1" s="1"/>
  <c r="AM40" i="1" s="1"/>
  <c r="AO40" i="1" s="1"/>
  <c r="AQ40" i="1" s="1"/>
  <c r="AS40" i="1" s="1"/>
  <c r="AU40" i="1" s="1"/>
  <c r="AW40" i="1" s="1"/>
  <c r="AE41" i="1"/>
  <c r="AG41" i="1" s="1"/>
  <c r="AI41" i="1" s="1"/>
  <c r="AK41" i="1" s="1"/>
  <c r="AM41" i="1" s="1"/>
  <c r="AO41" i="1" s="1"/>
  <c r="AQ41" i="1" s="1"/>
  <c r="AS41" i="1" s="1"/>
  <c r="AU41" i="1" s="1"/>
  <c r="AW41" i="1" s="1"/>
  <c r="AE42" i="1"/>
  <c r="AG42" i="1" s="1"/>
  <c r="AI42" i="1" s="1"/>
  <c r="AK42" i="1" s="1"/>
  <c r="AM42" i="1" s="1"/>
  <c r="AO42" i="1" s="1"/>
  <c r="AQ42" i="1" s="1"/>
  <c r="AS42" i="1" s="1"/>
  <c r="AU42" i="1" s="1"/>
  <c r="AW42" i="1" s="1"/>
  <c r="AE43" i="1"/>
  <c r="AG43" i="1" s="1"/>
  <c r="AI43" i="1" s="1"/>
  <c r="AK43" i="1" s="1"/>
  <c r="AM43" i="1" s="1"/>
  <c r="AO43" i="1" s="1"/>
  <c r="AQ43" i="1" s="1"/>
  <c r="AS43" i="1" s="1"/>
  <c r="AU43" i="1" s="1"/>
  <c r="AW43" i="1" s="1"/>
  <c r="AE47" i="1"/>
  <c r="AG47" i="1" s="1"/>
  <c r="AI47" i="1" s="1"/>
  <c r="AK47" i="1" s="1"/>
  <c r="AM47" i="1" s="1"/>
  <c r="AO47" i="1" s="1"/>
  <c r="AQ47" i="1" s="1"/>
  <c r="AS47" i="1" s="1"/>
  <c r="AU47" i="1" s="1"/>
  <c r="AW47" i="1" s="1"/>
  <c r="AE50" i="1"/>
  <c r="AG50" i="1" s="1"/>
  <c r="AI50" i="1" s="1"/>
  <c r="AK50" i="1" s="1"/>
  <c r="AM50" i="1" s="1"/>
  <c r="AO50" i="1" s="1"/>
  <c r="AQ50" i="1" s="1"/>
  <c r="AS50" i="1" s="1"/>
  <c r="AU50" i="1" s="1"/>
  <c r="AW50" i="1" s="1"/>
  <c r="AE51" i="1"/>
  <c r="AG51" i="1" s="1"/>
  <c r="AI51" i="1" s="1"/>
  <c r="AK51" i="1" s="1"/>
  <c r="AM51" i="1" s="1"/>
  <c r="AO51" i="1" s="1"/>
  <c r="AQ51" i="1" s="1"/>
  <c r="AS51" i="1" s="1"/>
  <c r="AU51" i="1" s="1"/>
  <c r="AW51" i="1" s="1"/>
  <c r="AE52" i="1"/>
  <c r="AG52" i="1" s="1"/>
  <c r="AI52" i="1" s="1"/>
  <c r="AK52" i="1" s="1"/>
  <c r="AM52" i="1" s="1"/>
  <c r="AO52" i="1" s="1"/>
  <c r="AQ52" i="1" s="1"/>
  <c r="AS52" i="1" s="1"/>
  <c r="AU52" i="1" s="1"/>
  <c r="AW52" i="1" s="1"/>
  <c r="AE53" i="1"/>
  <c r="AG53" i="1" s="1"/>
  <c r="AI53" i="1" s="1"/>
  <c r="AK53" i="1" s="1"/>
  <c r="AM53" i="1" s="1"/>
  <c r="AO53" i="1" s="1"/>
  <c r="AQ53" i="1" s="1"/>
  <c r="AS53" i="1" s="1"/>
  <c r="AU53" i="1" s="1"/>
  <c r="AW53" i="1" s="1"/>
  <c r="AE55" i="1"/>
  <c r="AG55" i="1" s="1"/>
  <c r="AI55" i="1" s="1"/>
  <c r="AK55" i="1" s="1"/>
  <c r="AM55" i="1" s="1"/>
  <c r="AO55" i="1" s="1"/>
  <c r="AQ55" i="1" s="1"/>
  <c r="AS55" i="1" s="1"/>
  <c r="AU55" i="1" s="1"/>
  <c r="AW55" i="1" s="1"/>
  <c r="AE57" i="1"/>
  <c r="AG57" i="1" s="1"/>
  <c r="AI57" i="1" s="1"/>
  <c r="AK57" i="1" s="1"/>
  <c r="AM57" i="1" s="1"/>
  <c r="AO57" i="1" s="1"/>
  <c r="AQ57" i="1" s="1"/>
  <c r="AS57" i="1" s="1"/>
  <c r="AU57" i="1" s="1"/>
  <c r="AW57" i="1" s="1"/>
  <c r="AE60" i="1"/>
  <c r="AG60" i="1" s="1"/>
  <c r="AI60" i="1" s="1"/>
  <c r="AK60" i="1" s="1"/>
  <c r="AM60" i="1" s="1"/>
  <c r="AO60" i="1" s="1"/>
  <c r="AQ60" i="1" s="1"/>
  <c r="AS60" i="1" s="1"/>
  <c r="AU60" i="1" s="1"/>
  <c r="AW60" i="1" s="1"/>
  <c r="AE61" i="1"/>
  <c r="AG61" i="1" s="1"/>
  <c r="AI61" i="1" s="1"/>
  <c r="AK61" i="1" s="1"/>
  <c r="AM61" i="1" s="1"/>
  <c r="AO61" i="1" s="1"/>
  <c r="AQ61" i="1" s="1"/>
  <c r="AS61" i="1" s="1"/>
  <c r="AU61" i="1" s="1"/>
  <c r="AW61" i="1" s="1"/>
  <c r="AE63" i="1"/>
  <c r="AG63" i="1" s="1"/>
  <c r="AI63" i="1" s="1"/>
  <c r="AK63" i="1" s="1"/>
  <c r="AM63" i="1" s="1"/>
  <c r="AO63" i="1" s="1"/>
  <c r="AQ63" i="1" s="1"/>
  <c r="AS63" i="1" s="1"/>
  <c r="AU63" i="1" s="1"/>
  <c r="AW63" i="1" s="1"/>
  <c r="AE64" i="1"/>
  <c r="AG64" i="1" s="1"/>
  <c r="AI64" i="1" s="1"/>
  <c r="AK64" i="1" s="1"/>
  <c r="AM64" i="1" s="1"/>
  <c r="AO64" i="1" s="1"/>
  <c r="AQ64" i="1" s="1"/>
  <c r="AS64" i="1" s="1"/>
  <c r="AU64" i="1" s="1"/>
  <c r="AW64" i="1" s="1"/>
  <c r="AE74" i="1"/>
  <c r="AG74" i="1" s="1"/>
  <c r="AI74" i="1" s="1"/>
  <c r="AK74" i="1" s="1"/>
  <c r="AM74" i="1" s="1"/>
  <c r="AO74" i="1" s="1"/>
  <c r="AQ74" i="1" s="1"/>
  <c r="AS74" i="1" s="1"/>
  <c r="AU74" i="1" s="1"/>
  <c r="AW74" i="1" s="1"/>
  <c r="AE7" i="1"/>
  <c r="AG7" i="1" s="1"/>
  <c r="AI7" i="1" s="1"/>
  <c r="AK7" i="1" s="1"/>
  <c r="AM7" i="1" s="1"/>
  <c r="AO7" i="1" s="1"/>
  <c r="AQ7" i="1" s="1"/>
  <c r="AS7" i="1" s="1"/>
  <c r="AU7" i="1" s="1"/>
  <c r="AW7" i="1" s="1"/>
  <c r="AD75" i="1"/>
  <c r="AC75" i="1"/>
  <c r="AW75" i="1" l="1"/>
  <c r="AU75" i="1"/>
  <c r="AS75" i="1"/>
  <c r="AQ75" i="1"/>
  <c r="AO75" i="1"/>
  <c r="AM75" i="1"/>
  <c r="AK75" i="1"/>
  <c r="AI75" i="1"/>
  <c r="AG75" i="1"/>
  <c r="AE75" i="1"/>
</calcChain>
</file>

<file path=xl/sharedStrings.xml><?xml version="1.0" encoding="utf-8"?>
<sst xmlns="http://schemas.openxmlformats.org/spreadsheetml/2006/main" count="1503" uniqueCount="159">
  <si>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</si>
  <si>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</si>
  <si>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</si>
  <si>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</si>
  <si>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</si>
  <si>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</si>
  <si>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</si>
  <si>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</si>
  <si>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</si>
  <si>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</si>
  <si>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</si>
  <si>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</si>
  <si>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</si>
  <si>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</si>
  <si>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</si>
  <si>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</si>
  <si>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</si>
  <si>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</si>
  <si>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</si>
  <si>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</si>
  <si>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</si>
  <si>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</si>
  <si>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</si>
  <si>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</si>
  <si>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</si>
  <si>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</si>
  <si>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</si>
  <si>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</si>
  <si>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</si>
  <si>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</si>
  <si>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</si>
  <si>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</si>
  <si>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</si>
  <si>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</si>
  <si>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</si>
  <si>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</si>
  <si>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</si>
  <si>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</si>
  <si>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</si>
  <si>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</si>
  <si>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</si>
  <si>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</si>
  <si>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</si>
  <si>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</si>
  <si>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</si>
  <si>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</si>
  <si>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</si>
  <si>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</si>
  <si>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</si>
  <si>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</si>
  <si>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</si>
  <si>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</si>
  <si>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</si>
  <si>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</si>
  <si>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</si>
  <si>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</si>
  <si>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</si>
  <si>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</si>
  <si>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</si>
  <si>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</si>
  <si>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</si>
  <si>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</si>
  <si>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</si>
  <si>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</si>
  <si>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</si>
  <si>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</si>
  <si>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</si>
  <si>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</si>
  <si>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</si>
  <si>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</si>
  <si>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</si>
  <si>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</si>
  <si>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</si>
  <si>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</si>
  <si>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</si>
  <si>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</si>
  <si>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</si>
  <si>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</si>
  <si>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</si>
  <si>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</si>
  <si>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</si>
  <si>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</si>
  <si>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</si>
  <si>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</si>
  <si>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</si>
  <si>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</si>
  <si>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</si>
  <si>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</si>
  <si>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</si>
  <si>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</si>
  <si>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</si>
  <si>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</si>
  <si>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</si>
  <si>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</si>
  <si>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</si>
  <si>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</si>
  <si>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</si>
  <si>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</si>
  <si>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</si>
  <si>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</si>
  <si>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</si>
  <si>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</si>
  <si>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</si>
  <si>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</si>
  <si>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</si>
  <si>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</si>
  <si>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</si>
  <si>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</si>
  <si>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</si>
  <si>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</si>
  <si>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</si>
  <si>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</si>
  <si>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</si>
  <si>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</si>
  <si>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</si>
  <si>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</si>
  <si>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</si>
  <si>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</si>
  <si>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</si>
  <si>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</si>
  <si>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</si>
  <si>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</si>
  <si>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</si>
  <si>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</si>
  <si>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</si>
  <si>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</si>
  <si>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</si>
  <si>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</si>
  <si>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</si>
  <si>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</si>
  <si>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</si>
  <si>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</si>
  <si>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</si>
  <si>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</si>
  <si>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</si>
  <si>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</si>
  <si>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</si>
  <si>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</si>
  <si>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</si>
  <si>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</si>
  <si>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</si>
  <si>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</si>
  <si>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</si>
  <si>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</si>
  <si>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</si>
  <si>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</si>
  <si>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</si>
  <si>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</si>
  <si>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</si>
  <si>
    <t>16.02.2023 г.</t>
  </si>
  <si>
    <t>17.02.2023 г.</t>
  </si>
  <si>
    <t>320015</t>
  </si>
  <si>
    <t>27.02.2023 г.</t>
  </si>
  <si>
    <t>28.02.2023 г.</t>
  </si>
  <si>
    <t>30.03.2023 г.</t>
  </si>
  <si>
    <t>31.03.2023 г.</t>
  </si>
  <si>
    <t>350-23</t>
  </si>
  <si>
    <t>01.04.2023 г.</t>
  </si>
  <si>
    <t>354-23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</si>
</sst>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75"/>
  <sheetViews>
    <sheetView tabSelected="1" workbookViewId="0">
      <pane xSplit="28" ySplit="2" topLeftCell="AU30" activePane="bottomRight" state="frozen"/>
      <selection pane="topRight" activeCell="AC1" sqref="AC1"/>
      <selection pane="bottomLeft" activeCell="A3" sqref="A3"/>
      <selection pane="bottomRight" activeCell="BA50" sqref="BA50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9" width="11.42578125" customWidth="1"/>
  </cols>
  <sheetData>
    <row r="1" spans="1:49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9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49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</row>
    <row r="4" spans="1:49" ht="17.25" customHeight="1" x14ac:dyDescent="0.25">
      <c r="A4" s="25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  <c r="O4" s="25" t="s">
        <v>16</v>
      </c>
      <c r="P4" s="25" t="s">
        <v>17</v>
      </c>
      <c r="Q4" s="25" t="s">
        <v>18</v>
      </c>
      <c r="R4" s="25" t="s">
        <v>19</v>
      </c>
      <c r="S4" s="25" t="s">
        <v>20</v>
      </c>
      <c r="T4" s="25" t="s">
        <v>21</v>
      </c>
      <c r="U4" s="25" t="s">
        <v>22</v>
      </c>
      <c r="V4" s="25" t="s">
        <v>23</v>
      </c>
      <c r="W4" s="25" t="s">
        <v>24</v>
      </c>
      <c r="X4" s="25" t="s">
        <v>25</v>
      </c>
      <c r="Y4" s="25" t="s">
        <v>26</v>
      </c>
      <c r="Z4" s="25" t="s">
        <v>27</v>
      </c>
      <c r="AA4" s="25" t="s">
        <v>28</v>
      </c>
      <c r="AB4" s="25" t="s">
        <v>29</v>
      </c>
      <c r="AC4" s="26" t="s">
        <v>125</v>
      </c>
      <c r="AD4" s="27" t="s">
        <v>128</v>
      </c>
      <c r="AE4" s="26" t="s">
        <v>129</v>
      </c>
      <c r="AF4" s="27" t="s">
        <v>130</v>
      </c>
      <c r="AG4" s="26" t="s">
        <v>131</v>
      </c>
      <c r="AH4" s="27" t="s">
        <v>132</v>
      </c>
      <c r="AI4" s="26" t="s">
        <v>133</v>
      </c>
      <c r="AJ4" s="27" t="s">
        <v>134</v>
      </c>
      <c r="AK4" s="26" t="s">
        <v>135</v>
      </c>
      <c r="AL4" s="19" t="s">
        <v>140</v>
      </c>
      <c r="AM4" s="21" t="s">
        <v>138</v>
      </c>
      <c r="AN4" s="19" t="s">
        <v>147</v>
      </c>
      <c r="AO4" s="21" t="s">
        <v>148</v>
      </c>
      <c r="AP4" s="19" t="s">
        <v>149</v>
      </c>
      <c r="AQ4" s="21" t="s">
        <v>150</v>
      </c>
      <c r="AR4" s="19" t="s">
        <v>152</v>
      </c>
      <c r="AS4" s="21" t="s">
        <v>153</v>
      </c>
      <c r="AT4" s="19" t="s">
        <v>154</v>
      </c>
      <c r="AU4" s="21" t="s">
        <v>155</v>
      </c>
      <c r="AV4" s="19" t="s">
        <v>155</v>
      </c>
      <c r="AW4" s="21" t="s">
        <v>157</v>
      </c>
    </row>
    <row r="5" spans="1:49" ht="17.2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6"/>
      <c r="AD5" s="27"/>
      <c r="AE5" s="26"/>
      <c r="AF5" s="27"/>
      <c r="AG5" s="26"/>
      <c r="AH5" s="27"/>
      <c r="AI5" s="26"/>
      <c r="AJ5" s="27"/>
      <c r="AK5" s="26"/>
      <c r="AL5" s="20"/>
      <c r="AM5" s="22"/>
      <c r="AN5" s="20"/>
      <c r="AO5" s="22"/>
      <c r="AP5" s="20"/>
      <c r="AQ5" s="22"/>
      <c r="AR5" s="20"/>
      <c r="AS5" s="22"/>
      <c r="AT5" s="20"/>
      <c r="AU5" s="22"/>
      <c r="AV5" s="20"/>
      <c r="AW5" s="22"/>
    </row>
    <row r="6" spans="1:49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  <c r="AP6" s="15"/>
      <c r="AQ6" s="6"/>
      <c r="AR6" s="15"/>
      <c r="AS6" s="6"/>
      <c r="AT6" s="15"/>
      <c r="AU6" s="6"/>
      <c r="AV6" s="15"/>
      <c r="AW6" s="6"/>
    </row>
    <row r="7" spans="1:49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  <c r="AP7" s="16"/>
      <c r="AQ7" s="7">
        <f>SUM(AO7:AP7)</f>
        <v>469150.85</v>
      </c>
      <c r="AR7" s="16"/>
      <c r="AS7" s="7">
        <f>SUM(AQ7:AR7)</f>
        <v>469150.85</v>
      </c>
      <c r="AT7" s="16"/>
      <c r="AU7" s="7">
        <f>SUM(AS7:AT7)</f>
        <v>469150.85</v>
      </c>
      <c r="AV7" s="16"/>
      <c r="AW7" s="7">
        <f>SUM(AU7:AV7)</f>
        <v>469150.85</v>
      </c>
    </row>
    <row r="8" spans="1:49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  <c r="AP8" s="16"/>
      <c r="AQ8" s="7">
        <f>SUM(AO8:AP8)</f>
        <v>5000</v>
      </c>
      <c r="AR8" s="14"/>
      <c r="AS8" s="7">
        <f>SUM(AQ8:AR8)</f>
        <v>5000</v>
      </c>
      <c r="AT8" s="14"/>
      <c r="AU8" s="7">
        <f>SUM(AS8:AT8)</f>
        <v>5000</v>
      </c>
      <c r="AV8" s="14"/>
      <c r="AW8" s="7">
        <f>SUM(AU8:AV8)</f>
        <v>5000</v>
      </c>
    </row>
    <row r="9" spans="1:49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74" si="0">SUM(AC9:AD9)</f>
        <v>143193.56</v>
      </c>
      <c r="AF9" s="12"/>
      <c r="AG9" s="7">
        <f t="shared" ref="AG9:AG74" si="1">SUM(AE9:AF9)</f>
        <v>143193.56</v>
      </c>
      <c r="AH9" s="12"/>
      <c r="AI9" s="7">
        <f t="shared" ref="AI9:AI74" si="2">SUM(AG9:AH9)</f>
        <v>143193.56</v>
      </c>
      <c r="AJ9" s="12"/>
      <c r="AK9" s="7">
        <f t="shared" ref="AK9:AK74" si="3">SUM(AI9:AJ9)</f>
        <v>143193.56</v>
      </c>
      <c r="AL9" s="12"/>
      <c r="AM9" s="7">
        <f t="shared" ref="AM9:AM74" si="4">SUM(AK9:AL9)</f>
        <v>143193.56</v>
      </c>
      <c r="AN9" s="12"/>
      <c r="AO9" s="7">
        <f t="shared" ref="AO9:AO74" si="5">SUM(AM9:AN9)</f>
        <v>143193.56</v>
      </c>
      <c r="AP9" s="12"/>
      <c r="AQ9" s="7">
        <f t="shared" ref="AQ9:AQ74" si="6">SUM(AO9:AP9)</f>
        <v>143193.56</v>
      </c>
      <c r="AR9" s="13"/>
      <c r="AS9" s="7">
        <f t="shared" ref="AS9:AS74" si="7">SUM(AQ9:AR9)</f>
        <v>143193.56</v>
      </c>
      <c r="AT9" s="13"/>
      <c r="AU9" s="7">
        <f t="shared" ref="AU9:AU74" si="8">SUM(AS9:AT9)</f>
        <v>143193.56</v>
      </c>
      <c r="AV9" s="13"/>
      <c r="AW9" s="7">
        <f t="shared" ref="AW9:AW74" si="9">SUM(AU9:AV9)</f>
        <v>143193.56</v>
      </c>
    </row>
    <row r="10" spans="1:49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  <c r="AP10" s="12"/>
      <c r="AQ10" s="7">
        <f t="shared" si="6"/>
        <v>150000</v>
      </c>
      <c r="AR10" s="13"/>
      <c r="AS10" s="7">
        <f t="shared" si="7"/>
        <v>150000</v>
      </c>
      <c r="AT10" s="13"/>
      <c r="AU10" s="7">
        <f t="shared" si="8"/>
        <v>150000</v>
      </c>
      <c r="AV10" s="13"/>
      <c r="AW10" s="7">
        <f t="shared" si="9"/>
        <v>150000</v>
      </c>
    </row>
    <row r="11" spans="1:49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  <c r="AP11" s="12"/>
      <c r="AQ11" s="7">
        <f t="shared" si="6"/>
        <v>60000</v>
      </c>
      <c r="AR11" s="13"/>
      <c r="AS11" s="7">
        <f t="shared" si="7"/>
        <v>60000</v>
      </c>
      <c r="AT11" s="13"/>
      <c r="AU11" s="7">
        <f t="shared" si="8"/>
        <v>60000</v>
      </c>
      <c r="AV11" s="13"/>
      <c r="AW11" s="7">
        <f t="shared" si="9"/>
        <v>60000</v>
      </c>
    </row>
    <row r="12" spans="1:49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  <c r="AP12" s="16"/>
      <c r="AQ12" s="7">
        <f t="shared" si="6"/>
        <v>322619.43</v>
      </c>
      <c r="AR12" s="14"/>
      <c r="AS12" s="7">
        <f t="shared" si="7"/>
        <v>322619.43</v>
      </c>
      <c r="AT12" s="14"/>
      <c r="AU12" s="7">
        <f t="shared" si="8"/>
        <v>322619.43</v>
      </c>
      <c r="AV12" s="14"/>
      <c r="AW12" s="7">
        <f t="shared" si="9"/>
        <v>322619.43</v>
      </c>
    </row>
    <row r="13" spans="1:49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10">SUM(AC13:AD13)</f>
        <v>0</v>
      </c>
      <c r="AF13" s="12"/>
      <c r="AG13" s="7">
        <f t="shared" ref="AG13" si="11">SUM(AE13:AF13)</f>
        <v>0</v>
      </c>
      <c r="AH13" s="12"/>
      <c r="AI13" s="7">
        <f t="shared" ref="AI13" si="12">SUM(AG13:AH13)</f>
        <v>0</v>
      </c>
      <c r="AJ13" s="12"/>
      <c r="AK13" s="7">
        <f t="shared" ref="AK13" si="13">SUM(AI13:AJ13)</f>
        <v>0</v>
      </c>
      <c r="AL13" s="12"/>
      <c r="AM13" s="7">
        <f t="shared" ref="AM13" si="14">SUM(AK13:AL13)</f>
        <v>0</v>
      </c>
      <c r="AN13" s="16">
        <v>5000</v>
      </c>
      <c r="AO13" s="7">
        <f t="shared" ref="AO13" si="15">SUM(AM13:AN13)</f>
        <v>5000</v>
      </c>
      <c r="AP13" s="16"/>
      <c r="AQ13" s="7">
        <f t="shared" si="6"/>
        <v>5000</v>
      </c>
      <c r="AR13" s="14"/>
      <c r="AS13" s="7">
        <f t="shared" si="7"/>
        <v>5000</v>
      </c>
      <c r="AT13" s="14"/>
      <c r="AU13" s="7">
        <f t="shared" si="8"/>
        <v>5000</v>
      </c>
      <c r="AV13" s="14"/>
      <c r="AW13" s="7">
        <f t="shared" si="9"/>
        <v>5000</v>
      </c>
    </row>
    <row r="14" spans="1:49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  <c r="AP14" s="12"/>
      <c r="AQ14" s="7">
        <f t="shared" si="6"/>
        <v>98941.07</v>
      </c>
      <c r="AR14" s="13"/>
      <c r="AS14" s="7">
        <f t="shared" si="7"/>
        <v>98941.07</v>
      </c>
      <c r="AT14" s="13"/>
      <c r="AU14" s="7">
        <f t="shared" si="8"/>
        <v>98941.07</v>
      </c>
      <c r="AV14" s="13"/>
      <c r="AW14" s="7">
        <f t="shared" si="9"/>
        <v>98941.07</v>
      </c>
    </row>
    <row r="15" spans="1:49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  <c r="AP15" s="12"/>
      <c r="AQ15" s="7">
        <f t="shared" si="6"/>
        <v>5000</v>
      </c>
      <c r="AR15" s="13"/>
      <c r="AS15" s="7">
        <f t="shared" si="7"/>
        <v>5000</v>
      </c>
      <c r="AT15" s="13"/>
      <c r="AU15" s="7">
        <f t="shared" si="8"/>
        <v>5000</v>
      </c>
      <c r="AV15" s="13"/>
      <c r="AW15" s="7">
        <f t="shared" si="9"/>
        <v>5000</v>
      </c>
    </row>
    <row r="16" spans="1:49" ht="17.2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43</v>
      </c>
      <c r="R16" s="1" t="s">
        <v>58</v>
      </c>
      <c r="S16" s="1" t="s">
        <v>54</v>
      </c>
      <c r="T16" s="1"/>
      <c r="U16" s="1" t="s">
        <v>62</v>
      </c>
      <c r="V16" s="1" t="s">
        <v>63</v>
      </c>
      <c r="W16" s="1"/>
      <c r="X16" s="1" t="s">
        <v>59</v>
      </c>
      <c r="Y16" s="1"/>
      <c r="Z16" s="1" t="s">
        <v>60</v>
      </c>
      <c r="AA16" s="1" t="s">
        <v>156</v>
      </c>
      <c r="AB16" s="1" t="s">
        <v>57</v>
      </c>
      <c r="AC16" s="7">
        <v>0</v>
      </c>
      <c r="AD16" s="12"/>
      <c r="AE16" s="7">
        <f t="shared" ref="AE16" si="16">SUM(AC16:AD16)</f>
        <v>0</v>
      </c>
      <c r="AF16" s="12"/>
      <c r="AG16" s="7">
        <f t="shared" ref="AG16" si="17">SUM(AE16:AF16)</f>
        <v>0</v>
      </c>
      <c r="AH16" s="12"/>
      <c r="AI16" s="7">
        <f t="shared" ref="AI16" si="18">SUM(AG16:AH16)</f>
        <v>0</v>
      </c>
      <c r="AJ16" s="12"/>
      <c r="AK16" s="7">
        <f t="shared" ref="AK16" si="19">SUM(AI16:AJ16)</f>
        <v>0</v>
      </c>
      <c r="AL16" s="12"/>
      <c r="AM16" s="7">
        <f t="shared" ref="AM16" si="20">SUM(AK16:AL16)</f>
        <v>0</v>
      </c>
      <c r="AN16" s="12"/>
      <c r="AO16" s="7">
        <f t="shared" ref="AO16" si="21">SUM(AM16:AN16)</f>
        <v>0</v>
      </c>
      <c r="AP16" s="12"/>
      <c r="AQ16" s="7">
        <f t="shared" ref="AQ16" si="22">SUM(AO16:AP16)</f>
        <v>0</v>
      </c>
      <c r="AR16" s="13"/>
      <c r="AS16" s="7">
        <f t="shared" ref="AS16" si="23">SUM(AQ16:AR16)</f>
        <v>0</v>
      </c>
      <c r="AT16" s="13"/>
      <c r="AU16" s="7">
        <f t="shared" ref="AU16" si="24">SUM(AS16:AT16)</f>
        <v>0</v>
      </c>
      <c r="AV16" s="13">
        <v>11948</v>
      </c>
      <c r="AW16" s="7">
        <f t="shared" si="9"/>
        <v>11948</v>
      </c>
    </row>
    <row r="17" spans="1:49" ht="18.7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54</v>
      </c>
      <c r="T17" s="1"/>
      <c r="U17" s="1" t="s">
        <v>66</v>
      </c>
      <c r="V17" s="1" t="s">
        <v>67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48693.56</v>
      </c>
      <c r="AD17" s="12"/>
      <c r="AE17" s="7">
        <f t="shared" si="0"/>
        <v>48693.56</v>
      </c>
      <c r="AF17" s="12"/>
      <c r="AG17" s="7">
        <f t="shared" si="1"/>
        <v>48693.56</v>
      </c>
      <c r="AH17" s="12"/>
      <c r="AI17" s="7">
        <f t="shared" si="2"/>
        <v>48693.56</v>
      </c>
      <c r="AJ17" s="12"/>
      <c r="AK17" s="7">
        <f t="shared" si="3"/>
        <v>48693.56</v>
      </c>
      <c r="AL17" s="12"/>
      <c r="AM17" s="7">
        <f t="shared" si="4"/>
        <v>48693.56</v>
      </c>
      <c r="AN17" s="12"/>
      <c r="AO17" s="7">
        <f t="shared" si="5"/>
        <v>48693.56</v>
      </c>
      <c r="AP17" s="12"/>
      <c r="AQ17" s="7">
        <f t="shared" si="6"/>
        <v>48693.56</v>
      </c>
      <c r="AR17" s="13"/>
      <c r="AS17" s="7">
        <f t="shared" si="7"/>
        <v>48693.56</v>
      </c>
      <c r="AT17" s="13"/>
      <c r="AU17" s="7">
        <f t="shared" si="8"/>
        <v>48693.56</v>
      </c>
      <c r="AV17" s="13"/>
      <c r="AW17" s="7">
        <f t="shared" si="9"/>
        <v>48693.56</v>
      </c>
    </row>
    <row r="18" spans="1:49" ht="16.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69</v>
      </c>
      <c r="V18" s="1" t="s">
        <v>70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40000</v>
      </c>
      <c r="AD18" s="12"/>
      <c r="AE18" s="7">
        <f t="shared" si="0"/>
        <v>40000</v>
      </c>
      <c r="AF18" s="12"/>
      <c r="AG18" s="7">
        <f t="shared" si="1"/>
        <v>40000</v>
      </c>
      <c r="AH18" s="12"/>
      <c r="AI18" s="7">
        <f t="shared" si="2"/>
        <v>40000</v>
      </c>
      <c r="AJ18" s="12"/>
      <c r="AK18" s="7">
        <f t="shared" si="3"/>
        <v>40000</v>
      </c>
      <c r="AL18" s="12"/>
      <c r="AM18" s="7">
        <f t="shared" si="4"/>
        <v>40000</v>
      </c>
      <c r="AN18" s="12"/>
      <c r="AO18" s="7">
        <f t="shared" si="5"/>
        <v>40000</v>
      </c>
      <c r="AP18" s="12"/>
      <c r="AQ18" s="7">
        <f t="shared" si="6"/>
        <v>40000</v>
      </c>
      <c r="AR18" s="13"/>
      <c r="AS18" s="7">
        <f t="shared" si="7"/>
        <v>40000</v>
      </c>
      <c r="AT18" s="13"/>
      <c r="AU18" s="7">
        <f t="shared" si="8"/>
        <v>40000</v>
      </c>
      <c r="AV18" s="13"/>
      <c r="AW18" s="7">
        <f t="shared" si="9"/>
        <v>40000</v>
      </c>
    </row>
    <row r="19" spans="1:49" ht="16.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71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52200</v>
      </c>
      <c r="AD19" s="12"/>
      <c r="AE19" s="7">
        <f t="shared" si="0"/>
        <v>52200</v>
      </c>
      <c r="AF19" s="12"/>
      <c r="AG19" s="7">
        <f t="shared" si="1"/>
        <v>52200</v>
      </c>
      <c r="AH19" s="12"/>
      <c r="AI19" s="7">
        <f t="shared" si="2"/>
        <v>52200</v>
      </c>
      <c r="AJ19" s="12"/>
      <c r="AK19" s="7">
        <f t="shared" si="3"/>
        <v>52200</v>
      </c>
      <c r="AL19" s="12"/>
      <c r="AM19" s="7">
        <f t="shared" si="4"/>
        <v>52200</v>
      </c>
      <c r="AN19" s="12"/>
      <c r="AO19" s="7">
        <f t="shared" si="5"/>
        <v>52200</v>
      </c>
      <c r="AP19" s="12"/>
      <c r="AQ19" s="7">
        <f t="shared" si="6"/>
        <v>52200</v>
      </c>
      <c r="AR19" s="13"/>
      <c r="AS19" s="7">
        <f t="shared" si="7"/>
        <v>52200</v>
      </c>
      <c r="AT19" s="13"/>
      <c r="AU19" s="7">
        <f t="shared" si="8"/>
        <v>52200</v>
      </c>
      <c r="AV19" s="13"/>
      <c r="AW19" s="7">
        <f t="shared" si="9"/>
        <v>52200</v>
      </c>
    </row>
    <row r="20" spans="1:49" ht="17.2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69</v>
      </c>
      <c r="V20" s="1" t="s">
        <v>72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115000</v>
      </c>
      <c r="AD20" s="12"/>
      <c r="AE20" s="7">
        <f t="shared" si="0"/>
        <v>115000</v>
      </c>
      <c r="AF20" s="12"/>
      <c r="AG20" s="7">
        <f t="shared" si="1"/>
        <v>115000</v>
      </c>
      <c r="AH20" s="12"/>
      <c r="AI20" s="7">
        <f t="shared" si="2"/>
        <v>115000</v>
      </c>
      <c r="AJ20" s="12"/>
      <c r="AK20" s="7">
        <f t="shared" si="3"/>
        <v>115000</v>
      </c>
      <c r="AL20" s="12">
        <v>9110.7999999999993</v>
      </c>
      <c r="AM20" s="7">
        <f t="shared" si="4"/>
        <v>124110.8</v>
      </c>
      <c r="AN20" s="12"/>
      <c r="AO20" s="7">
        <f t="shared" si="5"/>
        <v>124110.8</v>
      </c>
      <c r="AP20" s="12"/>
      <c r="AQ20" s="7">
        <f t="shared" si="6"/>
        <v>124110.8</v>
      </c>
      <c r="AR20" s="13"/>
      <c r="AS20" s="7">
        <f t="shared" si="7"/>
        <v>124110.8</v>
      </c>
      <c r="AT20" s="13"/>
      <c r="AU20" s="7">
        <f t="shared" si="8"/>
        <v>124110.8</v>
      </c>
      <c r="AV20" s="13"/>
      <c r="AW20" s="7">
        <f t="shared" si="9"/>
        <v>124110.8</v>
      </c>
    </row>
    <row r="21" spans="1:49" ht="16.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73</v>
      </c>
      <c r="V21" s="1" t="s">
        <v>74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115800</v>
      </c>
      <c r="AD21" s="12"/>
      <c r="AE21" s="7">
        <f t="shared" si="0"/>
        <v>115800</v>
      </c>
      <c r="AF21" s="12"/>
      <c r="AG21" s="7">
        <f t="shared" si="1"/>
        <v>115800</v>
      </c>
      <c r="AH21" s="12"/>
      <c r="AI21" s="7">
        <f t="shared" si="2"/>
        <v>115800</v>
      </c>
      <c r="AJ21" s="12"/>
      <c r="AK21" s="7">
        <f t="shared" si="3"/>
        <v>115800</v>
      </c>
      <c r="AL21" s="12"/>
      <c r="AM21" s="7">
        <f t="shared" si="4"/>
        <v>115800</v>
      </c>
      <c r="AN21" s="12"/>
      <c r="AO21" s="7">
        <f t="shared" si="5"/>
        <v>115800</v>
      </c>
      <c r="AP21" s="12"/>
      <c r="AQ21" s="7">
        <f t="shared" si="6"/>
        <v>115800</v>
      </c>
      <c r="AR21" s="13"/>
      <c r="AS21" s="7">
        <f t="shared" si="7"/>
        <v>115800</v>
      </c>
      <c r="AT21" s="13"/>
      <c r="AU21" s="7">
        <f t="shared" si="8"/>
        <v>115800</v>
      </c>
      <c r="AV21" s="13"/>
      <c r="AW21" s="7">
        <f t="shared" si="9"/>
        <v>115800</v>
      </c>
    </row>
    <row r="22" spans="1:49" ht="18.7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75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119552.4</v>
      </c>
      <c r="AD22" s="12"/>
      <c r="AE22" s="7">
        <f t="shared" si="0"/>
        <v>119552.4</v>
      </c>
      <c r="AF22" s="12"/>
      <c r="AG22" s="7">
        <f t="shared" si="1"/>
        <v>119552.4</v>
      </c>
      <c r="AH22" s="12"/>
      <c r="AI22" s="7">
        <f t="shared" si="2"/>
        <v>119552.4</v>
      </c>
      <c r="AJ22" s="12"/>
      <c r="AK22" s="7">
        <f t="shared" si="3"/>
        <v>119552.4</v>
      </c>
      <c r="AL22" s="12">
        <v>0.12</v>
      </c>
      <c r="AM22" s="7">
        <f t="shared" si="4"/>
        <v>119552.51999999999</v>
      </c>
      <c r="AN22" s="12"/>
      <c r="AO22" s="7">
        <f t="shared" si="5"/>
        <v>119552.51999999999</v>
      </c>
      <c r="AP22" s="12"/>
      <c r="AQ22" s="7">
        <f t="shared" si="6"/>
        <v>119552.51999999999</v>
      </c>
      <c r="AR22" s="13"/>
      <c r="AS22" s="7">
        <f t="shared" si="7"/>
        <v>119552.51999999999</v>
      </c>
      <c r="AT22" s="13"/>
      <c r="AU22" s="7">
        <f t="shared" si="8"/>
        <v>119552.51999999999</v>
      </c>
      <c r="AV22" s="13"/>
      <c r="AW22" s="7">
        <f t="shared" si="9"/>
        <v>119552.51999999999</v>
      </c>
    </row>
    <row r="23" spans="1:49" ht="17.25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73</v>
      </c>
      <c r="V23" s="1" t="s">
        <v>76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71900</v>
      </c>
      <c r="AD23" s="12"/>
      <c r="AE23" s="7">
        <f t="shared" si="0"/>
        <v>71900</v>
      </c>
      <c r="AF23" s="12"/>
      <c r="AG23" s="7">
        <f t="shared" si="1"/>
        <v>71900</v>
      </c>
      <c r="AH23" s="12"/>
      <c r="AI23" s="7">
        <f t="shared" si="2"/>
        <v>71900</v>
      </c>
      <c r="AJ23" s="12"/>
      <c r="AK23" s="7">
        <f t="shared" si="3"/>
        <v>71900</v>
      </c>
      <c r="AL23" s="12"/>
      <c r="AM23" s="7">
        <f t="shared" si="4"/>
        <v>71900</v>
      </c>
      <c r="AN23" s="12"/>
      <c r="AO23" s="7">
        <f t="shared" si="5"/>
        <v>71900</v>
      </c>
      <c r="AP23" s="12"/>
      <c r="AQ23" s="7">
        <f t="shared" si="6"/>
        <v>71900</v>
      </c>
      <c r="AR23" s="13"/>
      <c r="AS23" s="7">
        <f t="shared" si="7"/>
        <v>71900</v>
      </c>
      <c r="AT23" s="13"/>
      <c r="AU23" s="7">
        <f t="shared" si="8"/>
        <v>71900</v>
      </c>
      <c r="AV23" s="13"/>
      <c r="AW23" s="7">
        <f t="shared" si="9"/>
        <v>71900</v>
      </c>
    </row>
    <row r="24" spans="1:49" ht="18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77</v>
      </c>
      <c r="V24" s="1" t="s">
        <v>78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27688</v>
      </c>
      <c r="AD24" s="12"/>
      <c r="AE24" s="7">
        <f t="shared" si="0"/>
        <v>27688</v>
      </c>
      <c r="AF24" s="12"/>
      <c r="AG24" s="7">
        <f t="shared" si="1"/>
        <v>27688</v>
      </c>
      <c r="AH24" s="12"/>
      <c r="AI24" s="7">
        <f t="shared" si="2"/>
        <v>27688</v>
      </c>
      <c r="AJ24" s="12"/>
      <c r="AK24" s="7">
        <f t="shared" si="3"/>
        <v>27688</v>
      </c>
      <c r="AL24" s="12"/>
      <c r="AM24" s="7">
        <f t="shared" si="4"/>
        <v>27688</v>
      </c>
      <c r="AN24" s="12"/>
      <c r="AO24" s="7">
        <f t="shared" si="5"/>
        <v>27688</v>
      </c>
      <c r="AP24" s="12"/>
      <c r="AQ24" s="7">
        <f t="shared" si="6"/>
        <v>27688</v>
      </c>
      <c r="AR24" s="13"/>
      <c r="AS24" s="7">
        <f t="shared" si="7"/>
        <v>27688</v>
      </c>
      <c r="AT24" s="13">
        <v>17600</v>
      </c>
      <c r="AU24" s="7">
        <f t="shared" si="8"/>
        <v>45288</v>
      </c>
      <c r="AV24" s="13"/>
      <c r="AW24" s="7">
        <f t="shared" si="9"/>
        <v>45288</v>
      </c>
    </row>
    <row r="25" spans="1:49" ht="21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79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104144.88</v>
      </c>
      <c r="AD25" s="12"/>
      <c r="AE25" s="7">
        <f t="shared" si="0"/>
        <v>104144.88</v>
      </c>
      <c r="AF25" s="12"/>
      <c r="AG25" s="7">
        <f t="shared" si="1"/>
        <v>104144.88</v>
      </c>
      <c r="AH25" s="12"/>
      <c r="AI25" s="7">
        <f t="shared" si="2"/>
        <v>104144.88</v>
      </c>
      <c r="AJ25" s="12"/>
      <c r="AK25" s="7">
        <f t="shared" si="3"/>
        <v>104144.88</v>
      </c>
      <c r="AL25" s="12"/>
      <c r="AM25" s="7">
        <f t="shared" si="4"/>
        <v>104144.88</v>
      </c>
      <c r="AN25" s="12"/>
      <c r="AO25" s="7">
        <f t="shared" si="5"/>
        <v>104144.88</v>
      </c>
      <c r="AP25" s="12"/>
      <c r="AQ25" s="7">
        <f t="shared" si="6"/>
        <v>104144.88</v>
      </c>
      <c r="AR25" s="13"/>
      <c r="AS25" s="7">
        <f t="shared" si="7"/>
        <v>104144.88</v>
      </c>
      <c r="AT25" s="13">
        <v>38000</v>
      </c>
      <c r="AU25" s="7">
        <f t="shared" si="8"/>
        <v>142144.88</v>
      </c>
      <c r="AV25" s="13"/>
      <c r="AW25" s="7">
        <f t="shared" si="9"/>
        <v>142144.88</v>
      </c>
    </row>
    <row r="26" spans="1:49" ht="20.25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80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90552.14</v>
      </c>
      <c r="AD26" s="12"/>
      <c r="AE26" s="7">
        <f t="shared" si="0"/>
        <v>90552.14</v>
      </c>
      <c r="AF26" s="12"/>
      <c r="AG26" s="7">
        <f t="shared" si="1"/>
        <v>90552.14</v>
      </c>
      <c r="AH26" s="12"/>
      <c r="AI26" s="7">
        <f t="shared" si="2"/>
        <v>90552.14</v>
      </c>
      <c r="AJ26" s="12"/>
      <c r="AK26" s="7">
        <f t="shared" si="3"/>
        <v>90552.14</v>
      </c>
      <c r="AL26" s="12"/>
      <c r="AM26" s="7">
        <f t="shared" si="4"/>
        <v>90552.14</v>
      </c>
      <c r="AN26" s="12"/>
      <c r="AO26" s="7">
        <f t="shared" si="5"/>
        <v>90552.14</v>
      </c>
      <c r="AP26" s="12"/>
      <c r="AQ26" s="7">
        <f t="shared" si="6"/>
        <v>90552.14</v>
      </c>
      <c r="AR26" s="13"/>
      <c r="AS26" s="7">
        <f t="shared" si="7"/>
        <v>90552.14</v>
      </c>
      <c r="AT26" s="13">
        <v>50624</v>
      </c>
      <c r="AU26" s="7">
        <f t="shared" si="8"/>
        <v>141176.14000000001</v>
      </c>
      <c r="AV26" s="13"/>
      <c r="AW26" s="7">
        <f t="shared" si="9"/>
        <v>141176.14000000001</v>
      </c>
    </row>
    <row r="27" spans="1:49" ht="19.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77</v>
      </c>
      <c r="V27" s="1" t="s">
        <v>81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66433.600000000006</v>
      </c>
      <c r="AD27" s="12"/>
      <c r="AE27" s="7">
        <f t="shared" si="0"/>
        <v>66433.600000000006</v>
      </c>
      <c r="AF27" s="12"/>
      <c r="AG27" s="7">
        <f t="shared" si="1"/>
        <v>66433.600000000006</v>
      </c>
      <c r="AH27" s="12"/>
      <c r="AI27" s="7">
        <f t="shared" si="2"/>
        <v>66433.600000000006</v>
      </c>
      <c r="AJ27" s="12"/>
      <c r="AK27" s="7">
        <f t="shared" si="3"/>
        <v>66433.600000000006</v>
      </c>
      <c r="AL27" s="12"/>
      <c r="AM27" s="7">
        <f t="shared" si="4"/>
        <v>66433.600000000006</v>
      </c>
      <c r="AN27" s="12"/>
      <c r="AO27" s="7">
        <f t="shared" si="5"/>
        <v>66433.600000000006</v>
      </c>
      <c r="AP27" s="12"/>
      <c r="AQ27" s="7">
        <f t="shared" si="6"/>
        <v>66433.600000000006</v>
      </c>
      <c r="AR27" s="13"/>
      <c r="AS27" s="7">
        <f t="shared" si="7"/>
        <v>66433.600000000006</v>
      </c>
      <c r="AT27" s="13">
        <v>177550</v>
      </c>
      <c r="AU27" s="7">
        <f t="shared" si="8"/>
        <v>243983.6</v>
      </c>
      <c r="AV27" s="13"/>
      <c r="AW27" s="7">
        <f t="shared" si="9"/>
        <v>243983.6</v>
      </c>
    </row>
    <row r="28" spans="1:49" ht="18.7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82</v>
      </c>
      <c r="V28" s="1" t="s">
        <v>83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52000</v>
      </c>
      <c r="AD28" s="12"/>
      <c r="AE28" s="7">
        <f t="shared" si="0"/>
        <v>52000</v>
      </c>
      <c r="AF28" s="12"/>
      <c r="AG28" s="7">
        <f t="shared" si="1"/>
        <v>52000</v>
      </c>
      <c r="AH28" s="12"/>
      <c r="AI28" s="7">
        <f t="shared" si="2"/>
        <v>52000</v>
      </c>
      <c r="AJ28" s="12"/>
      <c r="AK28" s="7">
        <f t="shared" si="3"/>
        <v>52000</v>
      </c>
      <c r="AL28" s="12"/>
      <c r="AM28" s="7">
        <f t="shared" si="4"/>
        <v>52000</v>
      </c>
      <c r="AN28" s="12"/>
      <c r="AO28" s="7">
        <f t="shared" si="5"/>
        <v>52000</v>
      </c>
      <c r="AP28" s="12"/>
      <c r="AQ28" s="7">
        <f t="shared" si="6"/>
        <v>52000</v>
      </c>
      <c r="AR28" s="13"/>
      <c r="AS28" s="7">
        <f t="shared" si="7"/>
        <v>52000</v>
      </c>
      <c r="AT28" s="13">
        <v>15500</v>
      </c>
      <c r="AU28" s="7">
        <f t="shared" si="8"/>
        <v>67500</v>
      </c>
      <c r="AV28" s="13"/>
      <c r="AW28" s="7">
        <f t="shared" si="9"/>
        <v>67500</v>
      </c>
    </row>
    <row r="29" spans="1:49" ht="15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84</v>
      </c>
      <c r="V29" s="1" t="s">
        <v>85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5000</v>
      </c>
      <c r="AD29" s="12"/>
      <c r="AE29" s="7">
        <f t="shared" si="0"/>
        <v>5000</v>
      </c>
      <c r="AF29" s="12"/>
      <c r="AG29" s="7">
        <f t="shared" si="1"/>
        <v>5000</v>
      </c>
      <c r="AH29" s="12"/>
      <c r="AI29" s="7">
        <f t="shared" si="2"/>
        <v>5000</v>
      </c>
      <c r="AJ29" s="12"/>
      <c r="AK29" s="7">
        <f t="shared" si="3"/>
        <v>5000</v>
      </c>
      <c r="AL29" s="12"/>
      <c r="AM29" s="7">
        <f t="shared" si="4"/>
        <v>5000</v>
      </c>
      <c r="AN29" s="12"/>
      <c r="AO29" s="7">
        <f t="shared" si="5"/>
        <v>5000</v>
      </c>
      <c r="AP29" s="12"/>
      <c r="AQ29" s="7">
        <f t="shared" si="6"/>
        <v>5000</v>
      </c>
      <c r="AR29" s="13"/>
      <c r="AS29" s="7">
        <f t="shared" si="7"/>
        <v>5000</v>
      </c>
      <c r="AT29" s="12"/>
      <c r="AU29" s="7">
        <f t="shared" si="8"/>
        <v>5000</v>
      </c>
      <c r="AV29" s="12"/>
      <c r="AW29" s="7">
        <f t="shared" si="9"/>
        <v>5000</v>
      </c>
    </row>
    <row r="30" spans="1:49" ht="18.7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55</v>
      </c>
      <c r="V30" s="1" t="s">
        <v>86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37590.21</v>
      </c>
      <c r="AD30" s="12"/>
      <c r="AE30" s="7">
        <f t="shared" si="0"/>
        <v>37590.21</v>
      </c>
      <c r="AF30" s="12"/>
      <c r="AG30" s="7">
        <f t="shared" si="1"/>
        <v>37590.21</v>
      </c>
      <c r="AH30" s="12"/>
      <c r="AI30" s="7">
        <f t="shared" si="2"/>
        <v>37590.21</v>
      </c>
      <c r="AJ30" s="12"/>
      <c r="AK30" s="7">
        <f t="shared" si="3"/>
        <v>37590.21</v>
      </c>
      <c r="AL30" s="12"/>
      <c r="AM30" s="7">
        <f t="shared" si="4"/>
        <v>37590.21</v>
      </c>
      <c r="AN30" s="12"/>
      <c r="AO30" s="7">
        <f t="shared" si="5"/>
        <v>37590.21</v>
      </c>
      <c r="AP30" s="12"/>
      <c r="AQ30" s="7">
        <f t="shared" si="6"/>
        <v>37590.21</v>
      </c>
      <c r="AR30" s="13"/>
      <c r="AS30" s="7">
        <f t="shared" si="7"/>
        <v>37590.21</v>
      </c>
      <c r="AT30" s="16">
        <v>-20000</v>
      </c>
      <c r="AU30" s="7">
        <f t="shared" si="8"/>
        <v>17590.21</v>
      </c>
      <c r="AV30" s="16"/>
      <c r="AW30" s="7">
        <f t="shared" si="9"/>
        <v>17590.21</v>
      </c>
    </row>
    <row r="31" spans="1:49" ht="19.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55</v>
      </c>
      <c r="V31" s="1" t="s">
        <v>87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172860</v>
      </c>
      <c r="AD31" s="12"/>
      <c r="AE31" s="7">
        <f t="shared" si="0"/>
        <v>172860</v>
      </c>
      <c r="AF31" s="12"/>
      <c r="AG31" s="7">
        <f t="shared" si="1"/>
        <v>172860</v>
      </c>
      <c r="AH31" s="12"/>
      <c r="AI31" s="7">
        <f t="shared" si="2"/>
        <v>172860</v>
      </c>
      <c r="AJ31" s="12"/>
      <c r="AK31" s="7">
        <f t="shared" si="3"/>
        <v>172860</v>
      </c>
      <c r="AL31" s="12"/>
      <c r="AM31" s="7">
        <f t="shared" si="4"/>
        <v>172860</v>
      </c>
      <c r="AN31" s="12"/>
      <c r="AO31" s="7">
        <f t="shared" si="5"/>
        <v>172860</v>
      </c>
      <c r="AP31" s="12"/>
      <c r="AQ31" s="7">
        <f t="shared" si="6"/>
        <v>172860</v>
      </c>
      <c r="AR31" s="13"/>
      <c r="AS31" s="7">
        <f t="shared" si="7"/>
        <v>172860</v>
      </c>
      <c r="AT31" s="12"/>
      <c r="AU31" s="7">
        <f t="shared" si="8"/>
        <v>172860</v>
      </c>
      <c r="AV31" s="12"/>
      <c r="AW31" s="7">
        <f t="shared" si="9"/>
        <v>172860</v>
      </c>
    </row>
    <row r="32" spans="1:49" ht="21.7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88</v>
      </c>
      <c r="V32" s="1" t="s">
        <v>89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980000</v>
      </c>
      <c r="AD32" s="12"/>
      <c r="AE32" s="7">
        <f t="shared" si="0"/>
        <v>980000</v>
      </c>
      <c r="AF32" s="12"/>
      <c r="AG32" s="7">
        <f t="shared" si="1"/>
        <v>980000</v>
      </c>
      <c r="AH32" s="12"/>
      <c r="AI32" s="7">
        <f t="shared" si="2"/>
        <v>980000</v>
      </c>
      <c r="AJ32" s="12"/>
      <c r="AK32" s="7">
        <f t="shared" si="3"/>
        <v>980000</v>
      </c>
      <c r="AL32" s="12"/>
      <c r="AM32" s="7">
        <f t="shared" si="4"/>
        <v>980000</v>
      </c>
      <c r="AN32" s="12"/>
      <c r="AO32" s="7">
        <f t="shared" si="5"/>
        <v>980000</v>
      </c>
      <c r="AP32" s="12"/>
      <c r="AQ32" s="7">
        <f t="shared" si="6"/>
        <v>980000</v>
      </c>
      <c r="AR32" s="13"/>
      <c r="AS32" s="7">
        <f t="shared" si="7"/>
        <v>980000</v>
      </c>
      <c r="AT32" s="12"/>
      <c r="AU32" s="7">
        <f t="shared" si="8"/>
        <v>980000</v>
      </c>
      <c r="AV32" s="12"/>
      <c r="AW32" s="7">
        <f t="shared" si="9"/>
        <v>980000</v>
      </c>
    </row>
    <row r="33" spans="1:49" ht="19.5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90</v>
      </c>
      <c r="V33" s="1" t="s">
        <v>91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30000</v>
      </c>
      <c r="AD33" s="12"/>
      <c r="AE33" s="7">
        <f t="shared" si="0"/>
        <v>30000</v>
      </c>
      <c r="AF33" s="12"/>
      <c r="AG33" s="7">
        <f t="shared" si="1"/>
        <v>30000</v>
      </c>
      <c r="AH33" s="12"/>
      <c r="AI33" s="7">
        <f t="shared" si="2"/>
        <v>30000</v>
      </c>
      <c r="AJ33" s="12"/>
      <c r="AK33" s="7">
        <f t="shared" si="3"/>
        <v>30000</v>
      </c>
      <c r="AL33" s="12"/>
      <c r="AM33" s="7">
        <f t="shared" si="4"/>
        <v>30000</v>
      </c>
      <c r="AN33" s="12"/>
      <c r="AO33" s="7">
        <f t="shared" si="5"/>
        <v>30000</v>
      </c>
      <c r="AP33" s="12"/>
      <c r="AQ33" s="7">
        <f t="shared" si="6"/>
        <v>30000</v>
      </c>
      <c r="AR33" s="13"/>
      <c r="AS33" s="7">
        <f t="shared" si="7"/>
        <v>30000</v>
      </c>
      <c r="AT33" s="12"/>
      <c r="AU33" s="7">
        <f t="shared" si="8"/>
        <v>30000</v>
      </c>
      <c r="AV33" s="12"/>
      <c r="AW33" s="7">
        <f t="shared" si="9"/>
        <v>30000</v>
      </c>
    </row>
    <row r="34" spans="1:49" ht="18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62</v>
      </c>
      <c r="V34" s="1" t="s">
        <v>92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55000</v>
      </c>
      <c r="AD34" s="12"/>
      <c r="AE34" s="7">
        <f t="shared" si="0"/>
        <v>55000</v>
      </c>
      <c r="AF34" s="12"/>
      <c r="AG34" s="7">
        <f t="shared" si="1"/>
        <v>55000</v>
      </c>
      <c r="AH34" s="12"/>
      <c r="AI34" s="7">
        <f t="shared" si="2"/>
        <v>55000</v>
      </c>
      <c r="AJ34" s="12"/>
      <c r="AK34" s="7">
        <f t="shared" si="3"/>
        <v>55000</v>
      </c>
      <c r="AL34" s="12"/>
      <c r="AM34" s="7">
        <f t="shared" si="4"/>
        <v>55000</v>
      </c>
      <c r="AN34" s="12"/>
      <c r="AO34" s="7">
        <f t="shared" si="5"/>
        <v>55000</v>
      </c>
      <c r="AP34" s="12"/>
      <c r="AQ34" s="7">
        <f t="shared" si="6"/>
        <v>55000</v>
      </c>
      <c r="AR34" s="13"/>
      <c r="AS34" s="7">
        <f t="shared" si="7"/>
        <v>55000</v>
      </c>
      <c r="AT34" s="12"/>
      <c r="AU34" s="7">
        <f t="shared" si="8"/>
        <v>55000</v>
      </c>
      <c r="AV34" s="12"/>
      <c r="AW34" s="7">
        <f t="shared" si="9"/>
        <v>55000</v>
      </c>
    </row>
    <row r="35" spans="1:49" ht="20.25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62</v>
      </c>
      <c r="V35" s="1" t="s">
        <v>63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79397</v>
      </c>
      <c r="AD35" s="12"/>
      <c r="AE35" s="7">
        <f t="shared" si="0"/>
        <v>79397</v>
      </c>
      <c r="AF35" s="12"/>
      <c r="AG35" s="7">
        <f t="shared" si="1"/>
        <v>79397</v>
      </c>
      <c r="AH35" s="12"/>
      <c r="AI35" s="7">
        <f t="shared" si="2"/>
        <v>79397</v>
      </c>
      <c r="AJ35" s="12"/>
      <c r="AK35" s="7">
        <f t="shared" si="3"/>
        <v>79397</v>
      </c>
      <c r="AL35" s="12"/>
      <c r="AM35" s="7">
        <f t="shared" si="4"/>
        <v>79397</v>
      </c>
      <c r="AN35" s="12"/>
      <c r="AO35" s="7">
        <f t="shared" si="5"/>
        <v>79397</v>
      </c>
      <c r="AP35" s="12"/>
      <c r="AQ35" s="7">
        <f t="shared" si="6"/>
        <v>79397</v>
      </c>
      <c r="AR35" s="13"/>
      <c r="AS35" s="7">
        <f t="shared" si="7"/>
        <v>79397</v>
      </c>
      <c r="AT35" s="12"/>
      <c r="AU35" s="7">
        <f t="shared" si="8"/>
        <v>79397</v>
      </c>
      <c r="AV35" s="12"/>
      <c r="AW35" s="7">
        <f t="shared" si="9"/>
        <v>79397</v>
      </c>
    </row>
    <row r="36" spans="1:49" ht="18.7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54</v>
      </c>
      <c r="T36" s="1"/>
      <c r="U36" s="1" t="s">
        <v>93</v>
      </c>
      <c r="V36" s="1" t="s">
        <v>94</v>
      </c>
      <c r="W36" s="1"/>
      <c r="X36" s="1" t="s">
        <v>48</v>
      </c>
      <c r="Y36" s="1"/>
      <c r="Z36" s="1" t="s">
        <v>68</v>
      </c>
      <c r="AA36" s="1"/>
      <c r="AB36" s="1" t="s">
        <v>57</v>
      </c>
      <c r="AC36" s="7">
        <v>4000</v>
      </c>
      <c r="AD36" s="12"/>
      <c r="AE36" s="7">
        <f t="shared" si="0"/>
        <v>4000</v>
      </c>
      <c r="AF36" s="12"/>
      <c r="AG36" s="7">
        <f t="shared" si="1"/>
        <v>4000</v>
      </c>
      <c r="AH36" s="12"/>
      <c r="AI36" s="7">
        <f t="shared" si="2"/>
        <v>4000</v>
      </c>
      <c r="AJ36" s="12"/>
      <c r="AK36" s="7">
        <f t="shared" si="3"/>
        <v>4000</v>
      </c>
      <c r="AL36" s="12"/>
      <c r="AM36" s="7">
        <f t="shared" si="4"/>
        <v>4000</v>
      </c>
      <c r="AN36" s="12"/>
      <c r="AO36" s="7">
        <f t="shared" si="5"/>
        <v>4000</v>
      </c>
      <c r="AP36" s="12"/>
      <c r="AQ36" s="7">
        <f t="shared" si="6"/>
        <v>4000</v>
      </c>
      <c r="AR36" s="13"/>
      <c r="AS36" s="7">
        <f t="shared" si="7"/>
        <v>4000</v>
      </c>
      <c r="AT36" s="12"/>
      <c r="AU36" s="7">
        <f t="shared" si="8"/>
        <v>4000</v>
      </c>
      <c r="AV36" s="12"/>
      <c r="AW36" s="7">
        <f t="shared" si="9"/>
        <v>4000</v>
      </c>
    </row>
    <row r="37" spans="1:49" ht="18.7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95</v>
      </c>
      <c r="T37" s="1"/>
      <c r="U37" s="1" t="s">
        <v>69</v>
      </c>
      <c r="V37" s="1" t="s">
        <v>96</v>
      </c>
      <c r="W37" s="1"/>
      <c r="X37" s="1" t="s">
        <v>48</v>
      </c>
      <c r="Y37" s="1"/>
      <c r="Z37" s="1" t="s">
        <v>68</v>
      </c>
      <c r="AA37" s="1"/>
      <c r="AB37" s="1" t="s">
        <v>57</v>
      </c>
      <c r="AC37" s="7">
        <v>650000</v>
      </c>
      <c r="AD37" s="12"/>
      <c r="AE37" s="7">
        <f t="shared" si="0"/>
        <v>650000</v>
      </c>
      <c r="AF37" s="12"/>
      <c r="AG37" s="7">
        <f t="shared" si="1"/>
        <v>650000</v>
      </c>
      <c r="AH37" s="12"/>
      <c r="AI37" s="7">
        <f t="shared" si="2"/>
        <v>650000</v>
      </c>
      <c r="AJ37" s="12"/>
      <c r="AK37" s="7">
        <f t="shared" si="3"/>
        <v>650000</v>
      </c>
      <c r="AL37" s="12"/>
      <c r="AM37" s="7">
        <f t="shared" si="4"/>
        <v>650000</v>
      </c>
      <c r="AN37" s="12"/>
      <c r="AO37" s="7">
        <f t="shared" si="5"/>
        <v>650000</v>
      </c>
      <c r="AP37" s="12"/>
      <c r="AQ37" s="7">
        <f t="shared" si="6"/>
        <v>650000</v>
      </c>
      <c r="AR37" s="13"/>
      <c r="AS37" s="7">
        <f t="shared" si="7"/>
        <v>650000</v>
      </c>
      <c r="AT37" s="12"/>
      <c r="AU37" s="7">
        <f t="shared" si="8"/>
        <v>650000</v>
      </c>
      <c r="AV37" s="12"/>
      <c r="AW37" s="7">
        <f t="shared" si="9"/>
        <v>650000</v>
      </c>
    </row>
    <row r="38" spans="1:49" ht="19.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95</v>
      </c>
      <c r="T38" s="1"/>
      <c r="U38" s="1" t="s">
        <v>69</v>
      </c>
      <c r="V38" s="1" t="s">
        <v>97</v>
      </c>
      <c r="W38" s="1"/>
      <c r="X38" s="1" t="s">
        <v>98</v>
      </c>
      <c r="Y38" s="1"/>
      <c r="Z38" s="1" t="s">
        <v>68</v>
      </c>
      <c r="AA38" s="1"/>
      <c r="AB38" s="1" t="s">
        <v>57</v>
      </c>
      <c r="AC38" s="7">
        <v>3722455</v>
      </c>
      <c r="AD38" s="12"/>
      <c r="AE38" s="7">
        <f t="shared" si="0"/>
        <v>3722455</v>
      </c>
      <c r="AF38" s="12"/>
      <c r="AG38" s="7">
        <f t="shared" si="1"/>
        <v>3722455</v>
      </c>
      <c r="AH38" s="12"/>
      <c r="AI38" s="7">
        <f t="shared" si="2"/>
        <v>3722455</v>
      </c>
      <c r="AJ38" s="12"/>
      <c r="AK38" s="7">
        <f t="shared" si="3"/>
        <v>3722455</v>
      </c>
      <c r="AL38" s="12"/>
      <c r="AM38" s="7">
        <f t="shared" si="4"/>
        <v>3722455</v>
      </c>
      <c r="AN38" s="12"/>
      <c r="AO38" s="7">
        <f t="shared" si="5"/>
        <v>3722455</v>
      </c>
      <c r="AP38" s="12"/>
      <c r="AQ38" s="7">
        <f t="shared" si="6"/>
        <v>3722455</v>
      </c>
      <c r="AR38" s="13"/>
      <c r="AS38" s="7">
        <f t="shared" si="7"/>
        <v>3722455</v>
      </c>
      <c r="AT38" s="16">
        <v>-323000</v>
      </c>
      <c r="AU38" s="7">
        <f t="shared" si="8"/>
        <v>3399455</v>
      </c>
      <c r="AV38" s="16"/>
      <c r="AW38" s="7">
        <f t="shared" si="9"/>
        <v>3399455</v>
      </c>
    </row>
    <row r="39" spans="1:49" ht="19.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95</v>
      </c>
      <c r="T39" s="1"/>
      <c r="U39" s="1" t="s">
        <v>69</v>
      </c>
      <c r="V39" s="1" t="s">
        <v>99</v>
      </c>
      <c r="W39" s="1"/>
      <c r="X39" s="1" t="s">
        <v>98</v>
      </c>
      <c r="Y39" s="1"/>
      <c r="Z39" s="1" t="s">
        <v>68</v>
      </c>
      <c r="AA39" s="1"/>
      <c r="AB39" s="1" t="s">
        <v>57</v>
      </c>
      <c r="AC39" s="7">
        <v>1300000</v>
      </c>
      <c r="AD39" s="12"/>
      <c r="AE39" s="7">
        <f t="shared" si="0"/>
        <v>1300000</v>
      </c>
      <c r="AF39" s="12"/>
      <c r="AG39" s="7">
        <f t="shared" si="1"/>
        <v>1300000</v>
      </c>
      <c r="AH39" s="12"/>
      <c r="AI39" s="7">
        <f t="shared" si="2"/>
        <v>1300000</v>
      </c>
      <c r="AJ39" s="12"/>
      <c r="AK39" s="7">
        <f t="shared" si="3"/>
        <v>1300000</v>
      </c>
      <c r="AL39" s="12"/>
      <c r="AM39" s="7">
        <f t="shared" si="4"/>
        <v>1300000</v>
      </c>
      <c r="AN39" s="12"/>
      <c r="AO39" s="7">
        <f t="shared" si="5"/>
        <v>1300000</v>
      </c>
      <c r="AP39" s="12"/>
      <c r="AQ39" s="7">
        <f t="shared" si="6"/>
        <v>1300000</v>
      </c>
      <c r="AR39" s="13"/>
      <c r="AS39" s="7">
        <f t="shared" si="7"/>
        <v>1300000</v>
      </c>
      <c r="AT39" s="12"/>
      <c r="AU39" s="7">
        <f t="shared" si="8"/>
        <v>1300000</v>
      </c>
      <c r="AV39" s="12"/>
      <c r="AW39" s="7">
        <f t="shared" si="9"/>
        <v>1300000</v>
      </c>
    </row>
    <row r="40" spans="1:49" ht="19.5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100</v>
      </c>
      <c r="T40" s="1"/>
      <c r="U40" s="1" t="s">
        <v>101</v>
      </c>
      <c r="V40" s="1" t="s">
        <v>102</v>
      </c>
      <c r="W40" s="1"/>
      <c r="X40" s="1" t="s">
        <v>48</v>
      </c>
      <c r="Y40" s="1"/>
      <c r="Z40" s="1" t="s">
        <v>68</v>
      </c>
      <c r="AA40" s="1"/>
      <c r="AB40" s="1" t="s">
        <v>50</v>
      </c>
      <c r="AC40" s="7">
        <v>3034</v>
      </c>
      <c r="AD40" s="12"/>
      <c r="AE40" s="7">
        <f t="shared" si="0"/>
        <v>3034</v>
      </c>
      <c r="AF40" s="12"/>
      <c r="AG40" s="7">
        <f t="shared" si="1"/>
        <v>3034</v>
      </c>
      <c r="AH40" s="12"/>
      <c r="AI40" s="7">
        <f t="shared" si="2"/>
        <v>3034</v>
      </c>
      <c r="AJ40" s="12"/>
      <c r="AK40" s="7">
        <f t="shared" si="3"/>
        <v>3034</v>
      </c>
      <c r="AL40" s="12"/>
      <c r="AM40" s="7">
        <f t="shared" si="4"/>
        <v>3034</v>
      </c>
      <c r="AN40" s="12"/>
      <c r="AO40" s="7">
        <f t="shared" si="5"/>
        <v>3034</v>
      </c>
      <c r="AP40" s="12"/>
      <c r="AQ40" s="7">
        <f t="shared" si="6"/>
        <v>3034</v>
      </c>
      <c r="AR40" s="13"/>
      <c r="AS40" s="7">
        <f t="shared" si="7"/>
        <v>3034</v>
      </c>
      <c r="AT40" s="12"/>
      <c r="AU40" s="7">
        <f t="shared" si="8"/>
        <v>3034</v>
      </c>
      <c r="AV40" s="12"/>
      <c r="AW40" s="7">
        <f t="shared" si="9"/>
        <v>3034</v>
      </c>
    </row>
    <row r="41" spans="1:49" ht="18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100</v>
      </c>
      <c r="T41" s="1"/>
      <c r="U41" s="1" t="s">
        <v>101</v>
      </c>
      <c r="V41" s="1" t="s">
        <v>103</v>
      </c>
      <c r="W41" s="1"/>
      <c r="X41" s="1" t="s">
        <v>48</v>
      </c>
      <c r="Y41" s="1"/>
      <c r="Z41" s="1" t="s">
        <v>68</v>
      </c>
      <c r="AA41" s="1"/>
      <c r="AB41" s="1" t="s">
        <v>50</v>
      </c>
      <c r="AC41" s="7">
        <v>33249</v>
      </c>
      <c r="AD41" s="12"/>
      <c r="AE41" s="7">
        <f t="shared" si="0"/>
        <v>33249</v>
      </c>
      <c r="AF41" s="12"/>
      <c r="AG41" s="7">
        <f t="shared" si="1"/>
        <v>33249</v>
      </c>
      <c r="AH41" s="12"/>
      <c r="AI41" s="7">
        <f t="shared" si="2"/>
        <v>33249</v>
      </c>
      <c r="AJ41" s="12"/>
      <c r="AK41" s="7">
        <f t="shared" si="3"/>
        <v>33249</v>
      </c>
      <c r="AL41" s="12"/>
      <c r="AM41" s="7">
        <f t="shared" si="4"/>
        <v>33249</v>
      </c>
      <c r="AN41" s="12"/>
      <c r="AO41" s="7">
        <f t="shared" si="5"/>
        <v>33249</v>
      </c>
      <c r="AP41" s="12"/>
      <c r="AQ41" s="7">
        <f t="shared" si="6"/>
        <v>33249</v>
      </c>
      <c r="AR41" s="13"/>
      <c r="AS41" s="7">
        <f t="shared" si="7"/>
        <v>33249</v>
      </c>
      <c r="AT41" s="12"/>
      <c r="AU41" s="7">
        <f t="shared" si="8"/>
        <v>33249</v>
      </c>
      <c r="AV41" s="12"/>
      <c r="AW41" s="7">
        <f t="shared" si="9"/>
        <v>33249</v>
      </c>
    </row>
    <row r="42" spans="1:49" ht="16.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65</v>
      </c>
      <c r="S42" s="1" t="s">
        <v>104</v>
      </c>
      <c r="T42" s="1"/>
      <c r="U42" s="1" t="s">
        <v>101</v>
      </c>
      <c r="V42" s="1" t="s">
        <v>105</v>
      </c>
      <c r="W42" s="1"/>
      <c r="X42" s="1" t="s">
        <v>48</v>
      </c>
      <c r="Y42" s="1"/>
      <c r="Z42" s="1" t="s">
        <v>68</v>
      </c>
      <c r="AA42" s="1"/>
      <c r="AB42" s="1" t="s">
        <v>50</v>
      </c>
      <c r="AC42" s="7">
        <v>12628</v>
      </c>
      <c r="AD42" s="12"/>
      <c r="AE42" s="7">
        <f t="shared" si="0"/>
        <v>12628</v>
      </c>
      <c r="AF42" s="12"/>
      <c r="AG42" s="7">
        <f t="shared" si="1"/>
        <v>12628</v>
      </c>
      <c r="AH42" s="12"/>
      <c r="AI42" s="7">
        <f t="shared" si="2"/>
        <v>12628</v>
      </c>
      <c r="AJ42" s="12"/>
      <c r="AK42" s="7">
        <f t="shared" si="3"/>
        <v>12628</v>
      </c>
      <c r="AL42" s="12"/>
      <c r="AM42" s="7">
        <f t="shared" si="4"/>
        <v>12628</v>
      </c>
      <c r="AN42" s="12"/>
      <c r="AO42" s="7">
        <f t="shared" si="5"/>
        <v>12628</v>
      </c>
      <c r="AP42" s="12"/>
      <c r="AQ42" s="7">
        <f t="shared" si="6"/>
        <v>12628</v>
      </c>
      <c r="AR42" s="13"/>
      <c r="AS42" s="7">
        <f t="shared" si="7"/>
        <v>12628</v>
      </c>
      <c r="AT42" s="12"/>
      <c r="AU42" s="7">
        <f t="shared" si="8"/>
        <v>12628</v>
      </c>
      <c r="AV42" s="12"/>
      <c r="AW42" s="7">
        <f t="shared" si="9"/>
        <v>12628</v>
      </c>
    </row>
    <row r="43" spans="1:49" ht="20.25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106</v>
      </c>
      <c r="S43" s="1" t="s">
        <v>45</v>
      </c>
      <c r="T43" s="1"/>
      <c r="U43" s="1" t="s">
        <v>46</v>
      </c>
      <c r="V43" s="1" t="s">
        <v>47</v>
      </c>
      <c r="W43" s="1"/>
      <c r="X43" s="1" t="s">
        <v>59</v>
      </c>
      <c r="Y43" s="1"/>
      <c r="Z43" s="1" t="s">
        <v>107</v>
      </c>
      <c r="AA43" s="1" t="s">
        <v>108</v>
      </c>
      <c r="AB43" s="1" t="s">
        <v>50</v>
      </c>
      <c r="AC43" s="7">
        <v>19768995.579999998</v>
      </c>
      <c r="AD43" s="12"/>
      <c r="AE43" s="7">
        <f t="shared" si="0"/>
        <v>19768995.579999998</v>
      </c>
      <c r="AF43" s="12"/>
      <c r="AG43" s="7">
        <f t="shared" si="1"/>
        <v>19768995.579999998</v>
      </c>
      <c r="AH43" s="12"/>
      <c r="AI43" s="7">
        <f t="shared" si="2"/>
        <v>19768995.579999998</v>
      </c>
      <c r="AJ43" s="12"/>
      <c r="AK43" s="7">
        <f t="shared" si="3"/>
        <v>19768995.579999998</v>
      </c>
      <c r="AL43" s="12"/>
      <c r="AM43" s="7">
        <f t="shared" si="4"/>
        <v>19768995.579999998</v>
      </c>
      <c r="AN43" s="16">
        <v>-115000</v>
      </c>
      <c r="AO43" s="7">
        <f t="shared" si="5"/>
        <v>19653995.579999998</v>
      </c>
      <c r="AP43" s="16"/>
      <c r="AQ43" s="7">
        <f t="shared" si="6"/>
        <v>19653995.579999998</v>
      </c>
      <c r="AR43" s="14">
        <v>92733</v>
      </c>
      <c r="AS43" s="7">
        <f t="shared" si="7"/>
        <v>19746728.579999998</v>
      </c>
      <c r="AT43" s="16"/>
      <c r="AU43" s="7">
        <f t="shared" si="8"/>
        <v>19746728.579999998</v>
      </c>
      <c r="AV43" s="16">
        <v>2429968</v>
      </c>
      <c r="AW43" s="7">
        <f t="shared" si="9"/>
        <v>22176696.579999998</v>
      </c>
    </row>
    <row r="44" spans="1:49" ht="20.2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106</v>
      </c>
      <c r="S44" s="1" t="s">
        <v>45</v>
      </c>
      <c r="T44" s="1"/>
      <c r="U44" s="1" t="s">
        <v>46</v>
      </c>
      <c r="V44" s="1" t="s">
        <v>47</v>
      </c>
      <c r="W44" s="1"/>
      <c r="X44" s="1" t="s">
        <v>151</v>
      </c>
      <c r="Y44" s="1"/>
      <c r="Z44" s="1" t="s">
        <v>107</v>
      </c>
      <c r="AA44" s="1"/>
      <c r="AB44" s="1" t="s">
        <v>50</v>
      </c>
      <c r="AC44" s="7">
        <v>0</v>
      </c>
      <c r="AD44" s="12"/>
      <c r="AE44" s="7">
        <f t="shared" si="0"/>
        <v>0</v>
      </c>
      <c r="AF44" s="12"/>
      <c r="AG44" s="7">
        <f t="shared" si="1"/>
        <v>0</v>
      </c>
      <c r="AH44" s="12"/>
      <c r="AI44" s="7">
        <f t="shared" si="2"/>
        <v>0</v>
      </c>
      <c r="AJ44" s="12"/>
      <c r="AK44" s="7">
        <f t="shared" si="3"/>
        <v>0</v>
      </c>
      <c r="AL44" s="12"/>
      <c r="AM44" s="7">
        <f t="shared" si="4"/>
        <v>0</v>
      </c>
      <c r="AN44" s="12"/>
      <c r="AO44" s="7">
        <f t="shared" ref="AO44" si="25">SUM(AM44:AN44)</f>
        <v>0</v>
      </c>
      <c r="AP44" s="12">
        <v>50157</v>
      </c>
      <c r="AQ44" s="7">
        <f t="shared" ref="AQ44" si="26">SUM(AO44:AP44)</f>
        <v>50157</v>
      </c>
      <c r="AR44" s="13"/>
      <c r="AS44" s="7">
        <f t="shared" si="7"/>
        <v>50157</v>
      </c>
      <c r="AT44" s="12"/>
      <c r="AU44" s="7">
        <f t="shared" si="8"/>
        <v>50157</v>
      </c>
      <c r="AV44" s="12"/>
      <c r="AW44" s="7">
        <f t="shared" si="9"/>
        <v>50157</v>
      </c>
    </row>
    <row r="45" spans="1:49" ht="20.2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45</v>
      </c>
      <c r="T45" s="1"/>
      <c r="U45" s="1" t="s">
        <v>46</v>
      </c>
      <c r="V45" s="1" t="s">
        <v>47</v>
      </c>
      <c r="W45" s="1"/>
      <c r="X45" s="1" t="s">
        <v>139</v>
      </c>
      <c r="Y45" s="1"/>
      <c r="Z45" s="1" t="s">
        <v>107</v>
      </c>
      <c r="AA45" s="1" t="s">
        <v>108</v>
      </c>
      <c r="AB45" s="1" t="s">
        <v>50</v>
      </c>
      <c r="AC45" s="7">
        <v>0</v>
      </c>
      <c r="AD45" s="12"/>
      <c r="AE45" s="7">
        <f t="shared" ref="AE45:AE46" si="27">SUM(AC45:AD45)</f>
        <v>0</v>
      </c>
      <c r="AF45" s="12"/>
      <c r="AG45" s="7">
        <f t="shared" ref="AG45:AG46" si="28">SUM(AE45:AF45)</f>
        <v>0</v>
      </c>
      <c r="AH45" s="12"/>
      <c r="AI45" s="7">
        <f t="shared" ref="AI45:AI46" si="29">SUM(AG45:AH45)</f>
        <v>0</v>
      </c>
      <c r="AJ45" s="12"/>
      <c r="AK45" s="7">
        <f t="shared" ref="AK45:AK46" si="30">SUM(AI45:AJ45)</f>
        <v>0</v>
      </c>
      <c r="AL45" s="12">
        <v>50157</v>
      </c>
      <c r="AM45" s="7">
        <f t="shared" ref="AM45:AM46" si="31">SUM(AK45:AL45)</f>
        <v>50157</v>
      </c>
      <c r="AN45" s="12"/>
      <c r="AO45" s="7">
        <f t="shared" si="5"/>
        <v>50157</v>
      </c>
      <c r="AP45" s="12">
        <v>-50157</v>
      </c>
      <c r="AQ45" s="7">
        <f t="shared" si="6"/>
        <v>0</v>
      </c>
      <c r="AR45" s="13"/>
      <c r="AS45" s="7">
        <f t="shared" si="7"/>
        <v>0</v>
      </c>
      <c r="AT45" s="12"/>
      <c r="AU45" s="7">
        <f t="shared" si="8"/>
        <v>0</v>
      </c>
      <c r="AV45" s="12"/>
      <c r="AW45" s="7">
        <f t="shared" si="9"/>
        <v>0</v>
      </c>
    </row>
    <row r="46" spans="1:49" ht="20.2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45</v>
      </c>
      <c r="T46" s="1"/>
      <c r="U46" s="1" t="s">
        <v>143</v>
      </c>
      <c r="V46" s="1" t="s">
        <v>144</v>
      </c>
      <c r="W46" s="1"/>
      <c r="X46" s="1" t="s">
        <v>59</v>
      </c>
      <c r="Y46" s="1"/>
      <c r="Z46" s="1" t="s">
        <v>107</v>
      </c>
      <c r="AA46" s="1" t="s">
        <v>108</v>
      </c>
      <c r="AB46" s="1" t="s">
        <v>50</v>
      </c>
      <c r="AC46" s="7">
        <v>0</v>
      </c>
      <c r="AD46" s="12"/>
      <c r="AE46" s="7">
        <f t="shared" si="27"/>
        <v>0</v>
      </c>
      <c r="AF46" s="12"/>
      <c r="AG46" s="7">
        <f t="shared" si="28"/>
        <v>0</v>
      </c>
      <c r="AH46" s="12"/>
      <c r="AI46" s="7">
        <f t="shared" si="29"/>
        <v>0</v>
      </c>
      <c r="AJ46" s="12"/>
      <c r="AK46" s="7">
        <f t="shared" si="30"/>
        <v>0</v>
      </c>
      <c r="AL46" s="12"/>
      <c r="AM46" s="7">
        <f t="shared" si="31"/>
        <v>0</v>
      </c>
      <c r="AN46" s="16">
        <v>115000</v>
      </c>
      <c r="AO46" s="7">
        <f t="shared" ref="AO46" si="32">SUM(AM46:AN46)</f>
        <v>115000</v>
      </c>
      <c r="AP46" s="16"/>
      <c r="AQ46" s="7">
        <f t="shared" si="6"/>
        <v>115000</v>
      </c>
      <c r="AR46" s="14"/>
      <c r="AS46" s="7">
        <f t="shared" si="7"/>
        <v>115000</v>
      </c>
      <c r="AT46" s="16"/>
      <c r="AU46" s="7">
        <f t="shared" si="8"/>
        <v>115000</v>
      </c>
      <c r="AV46" s="16"/>
      <c r="AW46" s="7">
        <f t="shared" si="9"/>
        <v>115000</v>
      </c>
    </row>
    <row r="47" spans="1:49" ht="16.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51</v>
      </c>
      <c r="T47" s="1"/>
      <c r="U47" s="1" t="s">
        <v>52</v>
      </c>
      <c r="V47" s="1" t="s">
        <v>53</v>
      </c>
      <c r="W47" s="1"/>
      <c r="X47" s="1" t="s">
        <v>59</v>
      </c>
      <c r="Y47" s="1"/>
      <c r="Z47" s="1" t="s">
        <v>107</v>
      </c>
      <c r="AA47" s="1" t="s">
        <v>108</v>
      </c>
      <c r="AB47" s="1" t="s">
        <v>50</v>
      </c>
      <c r="AC47" s="7">
        <v>5970236.6600000001</v>
      </c>
      <c r="AD47" s="12"/>
      <c r="AE47" s="7">
        <f t="shared" si="0"/>
        <v>5970236.6600000001</v>
      </c>
      <c r="AF47" s="12"/>
      <c r="AG47" s="7">
        <f t="shared" si="1"/>
        <v>5970236.6600000001</v>
      </c>
      <c r="AH47" s="12"/>
      <c r="AI47" s="7">
        <f t="shared" si="2"/>
        <v>5970236.6600000001</v>
      </c>
      <c r="AJ47" s="12"/>
      <c r="AK47" s="7">
        <f t="shared" si="3"/>
        <v>5970236.6600000001</v>
      </c>
      <c r="AL47" s="12"/>
      <c r="AM47" s="7">
        <f t="shared" si="4"/>
        <v>5970236.6600000001</v>
      </c>
      <c r="AN47" s="12"/>
      <c r="AO47" s="7">
        <f t="shared" si="5"/>
        <v>5970236.6600000001</v>
      </c>
      <c r="AP47" s="12"/>
      <c r="AQ47" s="7">
        <f t="shared" si="6"/>
        <v>5970236.6600000001</v>
      </c>
      <c r="AR47" s="14">
        <v>28005.37</v>
      </c>
      <c r="AS47" s="7">
        <f t="shared" si="7"/>
        <v>5998242.0300000003</v>
      </c>
      <c r="AT47" s="16"/>
      <c r="AU47" s="7">
        <f t="shared" si="8"/>
        <v>5998242.0300000003</v>
      </c>
      <c r="AV47" s="16">
        <v>733850</v>
      </c>
      <c r="AW47" s="7">
        <f t="shared" si="9"/>
        <v>6732092.0300000003</v>
      </c>
    </row>
    <row r="48" spans="1:49" ht="16.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51</v>
      </c>
      <c r="T48" s="1"/>
      <c r="U48" s="1" t="s">
        <v>52</v>
      </c>
      <c r="V48" s="1" t="s">
        <v>53</v>
      </c>
      <c r="W48" s="1"/>
      <c r="X48" s="1" t="s">
        <v>151</v>
      </c>
      <c r="Y48" s="1"/>
      <c r="Z48" s="1" t="s">
        <v>107</v>
      </c>
      <c r="AA48" s="1"/>
      <c r="AB48" s="1" t="s">
        <v>50</v>
      </c>
      <c r="AC48" s="7">
        <v>0</v>
      </c>
      <c r="AD48" s="12"/>
      <c r="AE48" s="7">
        <f t="shared" si="0"/>
        <v>0</v>
      </c>
      <c r="AF48" s="12"/>
      <c r="AG48" s="7">
        <f t="shared" si="1"/>
        <v>0</v>
      </c>
      <c r="AH48" s="12"/>
      <c r="AI48" s="7">
        <f t="shared" si="2"/>
        <v>0</v>
      </c>
      <c r="AJ48" s="12"/>
      <c r="AK48" s="7">
        <f t="shared" si="3"/>
        <v>0</v>
      </c>
      <c r="AL48" s="12"/>
      <c r="AM48" s="7">
        <f t="shared" si="4"/>
        <v>0</v>
      </c>
      <c r="AN48" s="12"/>
      <c r="AO48" s="7">
        <f t="shared" ref="AO48" si="33">SUM(AM48:AN48)</f>
        <v>0</v>
      </c>
      <c r="AP48" s="12">
        <v>15147.45</v>
      </c>
      <c r="AQ48" s="7">
        <f t="shared" ref="AQ48" si="34">SUM(AO48:AP48)</f>
        <v>15147.45</v>
      </c>
      <c r="AR48" s="13"/>
      <c r="AS48" s="7">
        <f t="shared" si="7"/>
        <v>15147.45</v>
      </c>
      <c r="AT48" s="12"/>
      <c r="AU48" s="7">
        <f t="shared" si="8"/>
        <v>15147.45</v>
      </c>
      <c r="AV48" s="12"/>
      <c r="AW48" s="7">
        <f t="shared" si="9"/>
        <v>15147.45</v>
      </c>
    </row>
    <row r="49" spans="1:49" ht="16.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51</v>
      </c>
      <c r="T49" s="1"/>
      <c r="U49" s="1" t="s">
        <v>52</v>
      </c>
      <c r="V49" s="1" t="s">
        <v>53</v>
      </c>
      <c r="W49" s="1"/>
      <c r="X49" s="1" t="s">
        <v>139</v>
      </c>
      <c r="Y49" s="1"/>
      <c r="Z49" s="1" t="s">
        <v>107</v>
      </c>
      <c r="AA49" s="1" t="s">
        <v>108</v>
      </c>
      <c r="AB49" s="1" t="s">
        <v>50</v>
      </c>
      <c r="AC49" s="7">
        <v>0</v>
      </c>
      <c r="AD49" s="12"/>
      <c r="AE49" s="7">
        <f t="shared" ref="AE49" si="35">SUM(AC49:AD49)</f>
        <v>0</v>
      </c>
      <c r="AF49" s="12"/>
      <c r="AG49" s="7">
        <f t="shared" ref="AG49" si="36">SUM(AE49:AF49)</f>
        <v>0</v>
      </c>
      <c r="AH49" s="12"/>
      <c r="AI49" s="7">
        <f t="shared" ref="AI49" si="37">SUM(AG49:AH49)</f>
        <v>0</v>
      </c>
      <c r="AJ49" s="12"/>
      <c r="AK49" s="7">
        <f t="shared" ref="AK49" si="38">SUM(AI49:AJ49)</f>
        <v>0</v>
      </c>
      <c r="AL49" s="12">
        <v>15147.45</v>
      </c>
      <c r="AM49" s="7">
        <f t="shared" ref="AM49" si="39">SUM(AK49:AL49)</f>
        <v>15147.45</v>
      </c>
      <c r="AN49" s="12"/>
      <c r="AO49" s="7">
        <f t="shared" si="5"/>
        <v>15147.45</v>
      </c>
      <c r="AP49" s="12">
        <v>-15147.45</v>
      </c>
      <c r="AQ49" s="7">
        <f t="shared" si="6"/>
        <v>0</v>
      </c>
      <c r="AR49" s="13"/>
      <c r="AS49" s="7">
        <f t="shared" si="7"/>
        <v>0</v>
      </c>
      <c r="AT49" s="12"/>
      <c r="AU49" s="7">
        <f t="shared" si="8"/>
        <v>0</v>
      </c>
      <c r="AV49" s="12"/>
      <c r="AW49" s="7">
        <f t="shared" si="9"/>
        <v>0</v>
      </c>
    </row>
    <row r="50" spans="1:49" ht="15.7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54</v>
      </c>
      <c r="T50" s="1"/>
      <c r="U50" s="1" t="s">
        <v>66</v>
      </c>
      <c r="V50" s="1" t="s">
        <v>67</v>
      </c>
      <c r="W50" s="1"/>
      <c r="X50" s="1" t="s">
        <v>59</v>
      </c>
      <c r="Y50" s="1"/>
      <c r="Z50" s="1" t="s">
        <v>107</v>
      </c>
      <c r="AA50" s="1" t="s">
        <v>108</v>
      </c>
      <c r="AB50" s="1" t="s">
        <v>57</v>
      </c>
      <c r="AC50" s="7">
        <v>92119.16</v>
      </c>
      <c r="AD50" s="12"/>
      <c r="AE50" s="7">
        <f t="shared" si="0"/>
        <v>92119.16</v>
      </c>
      <c r="AF50" s="12"/>
      <c r="AG50" s="7">
        <f t="shared" si="1"/>
        <v>92119.16</v>
      </c>
      <c r="AH50" s="12"/>
      <c r="AI50" s="7">
        <f t="shared" si="2"/>
        <v>92119.16</v>
      </c>
      <c r="AJ50" s="12"/>
      <c r="AK50" s="7">
        <f t="shared" si="3"/>
        <v>92119.16</v>
      </c>
      <c r="AL50" s="12"/>
      <c r="AM50" s="7">
        <f t="shared" si="4"/>
        <v>92119.16</v>
      </c>
      <c r="AN50" s="12"/>
      <c r="AO50" s="7">
        <f t="shared" si="5"/>
        <v>92119.16</v>
      </c>
      <c r="AP50" s="12"/>
      <c r="AQ50" s="7">
        <f t="shared" si="6"/>
        <v>92119.16</v>
      </c>
      <c r="AR50" s="14">
        <v>-17119.16</v>
      </c>
      <c r="AS50" s="7">
        <f t="shared" si="7"/>
        <v>75000</v>
      </c>
      <c r="AT50" s="16"/>
      <c r="AU50" s="7">
        <f t="shared" si="8"/>
        <v>75000</v>
      </c>
      <c r="AV50" s="16"/>
      <c r="AW50" s="7">
        <f t="shared" si="9"/>
        <v>75000</v>
      </c>
    </row>
    <row r="51" spans="1:49" ht="17.2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54</v>
      </c>
      <c r="T51" s="1"/>
      <c r="U51" s="1" t="s">
        <v>77</v>
      </c>
      <c r="V51" s="1" t="s">
        <v>78</v>
      </c>
      <c r="W51" s="1"/>
      <c r="X51" s="1" t="s">
        <v>59</v>
      </c>
      <c r="Y51" s="1"/>
      <c r="Z51" s="1" t="s">
        <v>107</v>
      </c>
      <c r="AA51" s="1" t="s">
        <v>108</v>
      </c>
      <c r="AB51" s="1" t="s">
        <v>57</v>
      </c>
      <c r="AC51" s="7">
        <v>25200</v>
      </c>
      <c r="AD51" s="12"/>
      <c r="AE51" s="7">
        <f t="shared" si="0"/>
        <v>25200</v>
      </c>
      <c r="AF51" s="12"/>
      <c r="AG51" s="7">
        <f t="shared" si="1"/>
        <v>25200</v>
      </c>
      <c r="AH51" s="12"/>
      <c r="AI51" s="7">
        <f t="shared" si="2"/>
        <v>25200</v>
      </c>
      <c r="AJ51" s="12"/>
      <c r="AK51" s="7">
        <f t="shared" si="3"/>
        <v>25200</v>
      </c>
      <c r="AL51" s="12"/>
      <c r="AM51" s="7">
        <f t="shared" si="4"/>
        <v>25200</v>
      </c>
      <c r="AN51" s="12"/>
      <c r="AO51" s="7">
        <f t="shared" si="5"/>
        <v>25200</v>
      </c>
      <c r="AP51" s="12"/>
      <c r="AQ51" s="7">
        <f t="shared" si="6"/>
        <v>25200</v>
      </c>
      <c r="AR51" s="13"/>
      <c r="AS51" s="7">
        <f t="shared" si="7"/>
        <v>25200</v>
      </c>
      <c r="AT51" s="12"/>
      <c r="AU51" s="7">
        <f t="shared" si="8"/>
        <v>25200</v>
      </c>
      <c r="AV51" s="12"/>
      <c r="AW51" s="7">
        <f t="shared" si="9"/>
        <v>25200</v>
      </c>
    </row>
    <row r="52" spans="1:49" ht="17.2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77</v>
      </c>
      <c r="V52" s="1" t="s">
        <v>81</v>
      </c>
      <c r="W52" s="1"/>
      <c r="X52" s="1" t="s">
        <v>59</v>
      </c>
      <c r="Y52" s="1"/>
      <c r="Z52" s="1" t="s">
        <v>107</v>
      </c>
      <c r="AA52" s="1" t="s">
        <v>108</v>
      </c>
      <c r="AB52" s="1" t="s">
        <v>57</v>
      </c>
      <c r="AC52" s="7">
        <v>21022.82</v>
      </c>
      <c r="AD52" s="12"/>
      <c r="AE52" s="7">
        <f t="shared" si="0"/>
        <v>21022.82</v>
      </c>
      <c r="AF52" s="12"/>
      <c r="AG52" s="7">
        <f t="shared" si="1"/>
        <v>21022.82</v>
      </c>
      <c r="AH52" s="12"/>
      <c r="AI52" s="7">
        <f t="shared" si="2"/>
        <v>21022.82</v>
      </c>
      <c r="AJ52" s="12"/>
      <c r="AK52" s="7">
        <f t="shared" si="3"/>
        <v>21022.82</v>
      </c>
      <c r="AL52" s="12"/>
      <c r="AM52" s="7">
        <f t="shared" si="4"/>
        <v>21022.82</v>
      </c>
      <c r="AN52" s="12"/>
      <c r="AO52" s="7">
        <f t="shared" si="5"/>
        <v>21022.82</v>
      </c>
      <c r="AP52" s="12"/>
      <c r="AQ52" s="7">
        <f t="shared" si="6"/>
        <v>21022.82</v>
      </c>
      <c r="AR52" s="13"/>
      <c r="AS52" s="7">
        <f t="shared" si="7"/>
        <v>21022.82</v>
      </c>
      <c r="AT52" s="12"/>
      <c r="AU52" s="7">
        <f t="shared" si="8"/>
        <v>21022.82</v>
      </c>
      <c r="AV52" s="12"/>
      <c r="AW52" s="7">
        <f t="shared" si="9"/>
        <v>21022.82</v>
      </c>
    </row>
    <row r="53" spans="1:49" ht="16.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 t="s">
        <v>106</v>
      </c>
      <c r="S53" s="1" t="s">
        <v>54</v>
      </c>
      <c r="T53" s="1"/>
      <c r="U53" s="1" t="s">
        <v>109</v>
      </c>
      <c r="V53" s="1" t="s">
        <v>110</v>
      </c>
      <c r="W53" s="1"/>
      <c r="X53" s="1" t="s">
        <v>59</v>
      </c>
      <c r="Y53" s="1"/>
      <c r="Z53" s="1" t="s">
        <v>107</v>
      </c>
      <c r="AA53" s="1" t="s">
        <v>108</v>
      </c>
      <c r="AB53" s="1" t="s">
        <v>57</v>
      </c>
      <c r="AC53" s="7">
        <v>968598.27</v>
      </c>
      <c r="AD53" s="12"/>
      <c r="AE53" s="7">
        <f t="shared" si="0"/>
        <v>968598.27</v>
      </c>
      <c r="AF53" s="12"/>
      <c r="AG53" s="7">
        <f t="shared" si="1"/>
        <v>968598.27</v>
      </c>
      <c r="AH53" s="12"/>
      <c r="AI53" s="7">
        <f t="shared" si="2"/>
        <v>968598.27</v>
      </c>
      <c r="AJ53" s="12"/>
      <c r="AK53" s="7">
        <f t="shared" si="3"/>
        <v>968598.27</v>
      </c>
      <c r="AL53" s="12"/>
      <c r="AM53" s="7">
        <f t="shared" si="4"/>
        <v>968598.27</v>
      </c>
      <c r="AN53" s="12"/>
      <c r="AO53" s="7">
        <f t="shared" si="5"/>
        <v>968598.27</v>
      </c>
      <c r="AP53" s="12"/>
      <c r="AQ53" s="7">
        <f t="shared" si="6"/>
        <v>968598.27</v>
      </c>
      <c r="AR53" s="14">
        <v>-169040.27</v>
      </c>
      <c r="AS53" s="7">
        <f t="shared" si="7"/>
        <v>799558</v>
      </c>
      <c r="AT53" s="16"/>
      <c r="AU53" s="7">
        <f t="shared" si="8"/>
        <v>799558</v>
      </c>
      <c r="AV53" s="16"/>
      <c r="AW53" s="7">
        <f t="shared" si="9"/>
        <v>799558</v>
      </c>
    </row>
    <row r="54" spans="1:49" ht="16.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106</v>
      </c>
      <c r="S54" s="1" t="s">
        <v>54</v>
      </c>
      <c r="T54" s="1"/>
      <c r="U54" s="1" t="s">
        <v>109</v>
      </c>
      <c r="V54" s="1" t="s">
        <v>110</v>
      </c>
      <c r="W54" s="1"/>
      <c r="X54" s="1" t="s">
        <v>59</v>
      </c>
      <c r="Y54" s="1"/>
      <c r="Z54" s="1" t="s">
        <v>107</v>
      </c>
      <c r="AA54" s="1" t="s">
        <v>158</v>
      </c>
      <c r="AB54" s="1" t="s">
        <v>57</v>
      </c>
      <c r="AC54" s="7">
        <v>0</v>
      </c>
      <c r="AD54" s="12"/>
      <c r="AE54" s="7">
        <f t="shared" ref="AE54" si="40">SUM(AC54:AD54)</f>
        <v>0</v>
      </c>
      <c r="AF54" s="12"/>
      <c r="AG54" s="7">
        <f t="shared" ref="AG54" si="41">SUM(AE54:AF54)</f>
        <v>0</v>
      </c>
      <c r="AH54" s="12"/>
      <c r="AI54" s="7">
        <f t="shared" ref="AI54" si="42">SUM(AG54:AH54)</f>
        <v>0</v>
      </c>
      <c r="AJ54" s="12"/>
      <c r="AK54" s="7">
        <f t="shared" ref="AK54" si="43">SUM(AI54:AJ54)</f>
        <v>0</v>
      </c>
      <c r="AL54" s="12"/>
      <c r="AM54" s="7">
        <f t="shared" ref="AM54" si="44">SUM(AK54:AL54)</f>
        <v>0</v>
      </c>
      <c r="AN54" s="12"/>
      <c r="AO54" s="7">
        <f t="shared" ref="AO54" si="45">SUM(AM54:AN54)</f>
        <v>0</v>
      </c>
      <c r="AP54" s="12"/>
      <c r="AQ54" s="7">
        <f t="shared" ref="AQ54" si="46">SUM(AO54:AP54)</f>
        <v>0</v>
      </c>
      <c r="AR54" s="14"/>
      <c r="AS54" s="7">
        <f t="shared" ref="AS54" si="47">SUM(AQ54:AR54)</f>
        <v>0</v>
      </c>
      <c r="AT54" s="16"/>
      <c r="AU54" s="7">
        <f t="shared" ref="AU54" si="48">SUM(AS54:AT54)</f>
        <v>0</v>
      </c>
      <c r="AV54" s="16">
        <v>579798.30000000005</v>
      </c>
      <c r="AW54" s="7">
        <f t="shared" ref="AW54" si="49">SUM(AU54:AV54)</f>
        <v>579798.30000000005</v>
      </c>
    </row>
    <row r="55" spans="1:49" ht="18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 t="s">
        <v>106</v>
      </c>
      <c r="S55" s="1" t="s">
        <v>54</v>
      </c>
      <c r="T55" s="1"/>
      <c r="U55" s="1" t="s">
        <v>62</v>
      </c>
      <c r="V55" s="1" t="s">
        <v>63</v>
      </c>
      <c r="W55" s="1"/>
      <c r="X55" s="1" t="s">
        <v>59</v>
      </c>
      <c r="Y55" s="1"/>
      <c r="Z55" s="1" t="s">
        <v>107</v>
      </c>
      <c r="AA55" s="1" t="s">
        <v>108</v>
      </c>
      <c r="AB55" s="1" t="s">
        <v>57</v>
      </c>
      <c r="AC55" s="7">
        <v>80436.28</v>
      </c>
      <c r="AD55" s="12"/>
      <c r="AE55" s="7">
        <f t="shared" si="0"/>
        <v>80436.28</v>
      </c>
      <c r="AF55" s="12"/>
      <c r="AG55" s="7">
        <f t="shared" si="1"/>
        <v>80436.28</v>
      </c>
      <c r="AH55" s="12"/>
      <c r="AI55" s="7">
        <f t="shared" si="2"/>
        <v>80436.28</v>
      </c>
      <c r="AJ55" s="12"/>
      <c r="AK55" s="7">
        <f t="shared" si="3"/>
        <v>80436.28</v>
      </c>
      <c r="AL55" s="12"/>
      <c r="AM55" s="7">
        <f t="shared" si="4"/>
        <v>80436.28</v>
      </c>
      <c r="AN55" s="12"/>
      <c r="AO55" s="7">
        <f t="shared" si="5"/>
        <v>80436.28</v>
      </c>
      <c r="AP55" s="12"/>
      <c r="AQ55" s="7">
        <f t="shared" si="6"/>
        <v>80436.28</v>
      </c>
      <c r="AR55" s="14">
        <v>-17962.28</v>
      </c>
      <c r="AS55" s="7">
        <f t="shared" si="7"/>
        <v>62474</v>
      </c>
      <c r="AT55" s="16"/>
      <c r="AU55" s="7">
        <f t="shared" si="8"/>
        <v>62474</v>
      </c>
      <c r="AV55" s="16"/>
      <c r="AW55" s="7">
        <f t="shared" si="9"/>
        <v>62474</v>
      </c>
    </row>
    <row r="56" spans="1:49" ht="18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106</v>
      </c>
      <c r="S56" s="1" t="s">
        <v>54</v>
      </c>
      <c r="T56" s="1"/>
      <c r="U56" s="1" t="s">
        <v>62</v>
      </c>
      <c r="V56" s="1" t="s">
        <v>63</v>
      </c>
      <c r="W56" s="1"/>
      <c r="X56" s="1" t="s">
        <v>59</v>
      </c>
      <c r="Y56" s="1"/>
      <c r="Z56" s="1" t="s">
        <v>107</v>
      </c>
      <c r="AA56" s="1" t="s">
        <v>158</v>
      </c>
      <c r="AB56" s="1" t="s">
        <v>57</v>
      </c>
      <c r="AC56" s="7">
        <v>0</v>
      </c>
      <c r="AD56" s="12"/>
      <c r="AE56" s="7">
        <f t="shared" ref="AE56" si="50">SUM(AC56:AD56)</f>
        <v>0</v>
      </c>
      <c r="AF56" s="12"/>
      <c r="AG56" s="7">
        <f t="shared" ref="AG56" si="51">SUM(AE56:AF56)</f>
        <v>0</v>
      </c>
      <c r="AH56" s="12"/>
      <c r="AI56" s="7">
        <f t="shared" ref="AI56" si="52">SUM(AG56:AH56)</f>
        <v>0</v>
      </c>
      <c r="AJ56" s="12"/>
      <c r="AK56" s="7">
        <f t="shared" ref="AK56" si="53">SUM(AI56:AJ56)</f>
        <v>0</v>
      </c>
      <c r="AL56" s="12"/>
      <c r="AM56" s="7">
        <f t="shared" ref="AM56" si="54">SUM(AK56:AL56)</f>
        <v>0</v>
      </c>
      <c r="AN56" s="12"/>
      <c r="AO56" s="7">
        <f t="shared" ref="AO56" si="55">SUM(AM56:AN56)</f>
        <v>0</v>
      </c>
      <c r="AP56" s="12"/>
      <c r="AQ56" s="7">
        <f t="shared" ref="AQ56" si="56">SUM(AO56:AP56)</f>
        <v>0</v>
      </c>
      <c r="AR56" s="14"/>
      <c r="AS56" s="7">
        <f t="shared" ref="AS56" si="57">SUM(AQ56:AR56)</f>
        <v>0</v>
      </c>
      <c r="AT56" s="16"/>
      <c r="AU56" s="7">
        <f t="shared" ref="AU56" si="58">SUM(AS56:AT56)</f>
        <v>0</v>
      </c>
      <c r="AV56" s="16">
        <v>26759.7</v>
      </c>
      <c r="AW56" s="7">
        <f t="shared" ref="AW56" si="59">SUM(AU56:AV56)</f>
        <v>26759.7</v>
      </c>
    </row>
    <row r="57" spans="1:49" ht="18.7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106</v>
      </c>
      <c r="S57" s="1" t="s">
        <v>54</v>
      </c>
      <c r="T57" s="1"/>
      <c r="U57" s="1" t="s">
        <v>93</v>
      </c>
      <c r="V57" s="1" t="s">
        <v>94</v>
      </c>
      <c r="W57" s="1"/>
      <c r="X57" s="1" t="s">
        <v>59</v>
      </c>
      <c r="Y57" s="1"/>
      <c r="Z57" s="1" t="s">
        <v>107</v>
      </c>
      <c r="AA57" s="1" t="s">
        <v>108</v>
      </c>
      <c r="AB57" s="1" t="s">
        <v>57</v>
      </c>
      <c r="AC57" s="7">
        <v>7073</v>
      </c>
      <c r="AD57" s="12"/>
      <c r="AE57" s="7">
        <f t="shared" si="0"/>
        <v>7073</v>
      </c>
      <c r="AF57" s="12"/>
      <c r="AG57" s="7">
        <f t="shared" si="1"/>
        <v>7073</v>
      </c>
      <c r="AH57" s="12"/>
      <c r="AI57" s="7">
        <f t="shared" si="2"/>
        <v>7073</v>
      </c>
      <c r="AJ57" s="12"/>
      <c r="AK57" s="7">
        <f t="shared" si="3"/>
        <v>7073</v>
      </c>
      <c r="AL57" s="12"/>
      <c r="AM57" s="7">
        <f t="shared" si="4"/>
        <v>7073</v>
      </c>
      <c r="AN57" s="12"/>
      <c r="AO57" s="7">
        <f t="shared" si="5"/>
        <v>7073</v>
      </c>
      <c r="AP57" s="12"/>
      <c r="AQ57" s="7">
        <f t="shared" si="6"/>
        <v>7073</v>
      </c>
      <c r="AR57" s="14">
        <v>-7073</v>
      </c>
      <c r="AS57" s="7">
        <f t="shared" si="7"/>
        <v>0</v>
      </c>
      <c r="AT57" s="16"/>
      <c r="AU57" s="7">
        <f t="shared" si="8"/>
        <v>0</v>
      </c>
      <c r="AV57" s="16"/>
      <c r="AW57" s="7">
        <f t="shared" si="9"/>
        <v>0</v>
      </c>
    </row>
    <row r="58" spans="1:49" ht="19.5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/>
      <c r="S58" s="1" t="s">
        <v>54</v>
      </c>
      <c r="T58" s="1"/>
      <c r="U58" s="1" t="s">
        <v>55</v>
      </c>
      <c r="V58" s="1" t="s">
        <v>56</v>
      </c>
      <c r="W58" s="1"/>
      <c r="X58" s="1" t="s">
        <v>127</v>
      </c>
      <c r="Y58" s="1"/>
      <c r="Z58" s="1"/>
      <c r="AA58" s="1"/>
      <c r="AB58" s="1" t="s">
        <v>57</v>
      </c>
      <c r="AC58" s="7">
        <v>0</v>
      </c>
      <c r="AD58" s="12">
        <v>1150000</v>
      </c>
      <c r="AE58" s="7">
        <f t="shared" ref="AE58:AE59" si="60">SUM(AC58:AD58)</f>
        <v>1150000</v>
      </c>
      <c r="AF58" s="12">
        <v>295298.87</v>
      </c>
      <c r="AG58" s="7">
        <f t="shared" si="1"/>
        <v>1445298.87</v>
      </c>
      <c r="AH58" s="12"/>
      <c r="AI58" s="7">
        <f t="shared" si="2"/>
        <v>1445298.87</v>
      </c>
      <c r="AJ58" s="12"/>
      <c r="AK58" s="7">
        <f t="shared" si="3"/>
        <v>1445298.87</v>
      </c>
      <c r="AL58" s="12"/>
      <c r="AM58" s="7">
        <f t="shared" si="4"/>
        <v>1445298.87</v>
      </c>
      <c r="AN58" s="13"/>
      <c r="AO58" s="7">
        <f t="shared" si="5"/>
        <v>1445298.87</v>
      </c>
      <c r="AP58" s="13"/>
      <c r="AQ58" s="7">
        <f t="shared" si="6"/>
        <v>1445298.87</v>
      </c>
      <c r="AR58" s="13"/>
      <c r="AS58" s="7">
        <f t="shared" si="7"/>
        <v>1445298.87</v>
      </c>
      <c r="AT58" s="12"/>
      <c r="AU58" s="7">
        <f t="shared" si="8"/>
        <v>1445298.87</v>
      </c>
      <c r="AV58" s="12"/>
      <c r="AW58" s="7">
        <f t="shared" si="9"/>
        <v>1445298.87</v>
      </c>
    </row>
    <row r="59" spans="1:49" ht="19.5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111</v>
      </c>
      <c r="S59" s="1" t="s">
        <v>54</v>
      </c>
      <c r="T59" s="1"/>
      <c r="U59" s="1" t="s">
        <v>55</v>
      </c>
      <c r="V59" s="1" t="s">
        <v>56</v>
      </c>
      <c r="W59" s="1"/>
      <c r="X59" s="1" t="s">
        <v>48</v>
      </c>
      <c r="Y59" s="1"/>
      <c r="Z59" s="1" t="s">
        <v>68</v>
      </c>
      <c r="AA59" s="1"/>
      <c r="AB59" s="1" t="s">
        <v>57</v>
      </c>
      <c r="AC59" s="7">
        <v>0</v>
      </c>
      <c r="AD59" s="12"/>
      <c r="AE59" s="7">
        <f t="shared" si="60"/>
        <v>0</v>
      </c>
      <c r="AF59" s="12"/>
      <c r="AG59" s="7">
        <f t="shared" ref="AG59" si="61">SUM(AE59:AF59)</f>
        <v>0</v>
      </c>
      <c r="AH59" s="12">
        <v>70293.67</v>
      </c>
      <c r="AI59" s="7">
        <f t="shared" ref="AI59" si="62">SUM(AG59:AH59)</f>
        <v>70293.67</v>
      </c>
      <c r="AJ59" s="12"/>
      <c r="AK59" s="7">
        <f t="shared" si="3"/>
        <v>70293.67</v>
      </c>
      <c r="AL59" s="12"/>
      <c r="AM59" s="7">
        <f t="shared" si="4"/>
        <v>70293.67</v>
      </c>
      <c r="AN59" s="14">
        <v>-30293.67</v>
      </c>
      <c r="AO59" s="7">
        <f t="shared" si="5"/>
        <v>40000</v>
      </c>
      <c r="AP59" s="14"/>
      <c r="AQ59" s="7">
        <f t="shared" si="6"/>
        <v>40000</v>
      </c>
      <c r="AR59" s="14"/>
      <c r="AS59" s="7">
        <f t="shared" si="7"/>
        <v>40000</v>
      </c>
      <c r="AT59" s="16"/>
      <c r="AU59" s="7">
        <f t="shared" si="8"/>
        <v>40000</v>
      </c>
      <c r="AV59" s="16"/>
      <c r="AW59" s="7">
        <f t="shared" si="9"/>
        <v>40000</v>
      </c>
    </row>
    <row r="60" spans="1:49" ht="19.5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" t="s">
        <v>64</v>
      </c>
      <c r="R60" s="1" t="s">
        <v>111</v>
      </c>
      <c r="S60" s="1" t="s">
        <v>54</v>
      </c>
      <c r="T60" s="1"/>
      <c r="U60" s="1" t="s">
        <v>55</v>
      </c>
      <c r="V60" s="1" t="s">
        <v>56</v>
      </c>
      <c r="W60" s="1"/>
      <c r="X60" s="1" t="s">
        <v>48</v>
      </c>
      <c r="Y60" s="1"/>
      <c r="Z60" s="1" t="s">
        <v>68</v>
      </c>
      <c r="AA60" s="1" t="s">
        <v>112</v>
      </c>
      <c r="AB60" s="1" t="s">
        <v>57</v>
      </c>
      <c r="AC60" s="7">
        <v>70293.67</v>
      </c>
      <c r="AD60" s="12"/>
      <c r="AE60" s="7">
        <f t="shared" si="0"/>
        <v>70293.67</v>
      </c>
      <c r="AF60" s="12"/>
      <c r="AG60" s="7">
        <f t="shared" si="1"/>
        <v>70293.67</v>
      </c>
      <c r="AH60" s="12">
        <v>-70293.67</v>
      </c>
      <c r="AI60" s="7">
        <f t="shared" si="2"/>
        <v>0</v>
      </c>
      <c r="AJ60" s="12"/>
      <c r="AK60" s="7">
        <f t="shared" si="3"/>
        <v>0</v>
      </c>
      <c r="AL60" s="12"/>
      <c r="AM60" s="7">
        <f t="shared" si="4"/>
        <v>0</v>
      </c>
      <c r="AN60" s="13"/>
      <c r="AO60" s="7">
        <f t="shared" si="5"/>
        <v>0</v>
      </c>
      <c r="AP60" s="13"/>
      <c r="AQ60" s="7">
        <f t="shared" si="6"/>
        <v>0</v>
      </c>
      <c r="AR60" s="13"/>
      <c r="AS60" s="7">
        <f t="shared" si="7"/>
        <v>0</v>
      </c>
      <c r="AT60" s="12"/>
      <c r="AU60" s="7">
        <f t="shared" si="8"/>
        <v>0</v>
      </c>
      <c r="AV60" s="12"/>
      <c r="AW60" s="7">
        <f t="shared" si="9"/>
        <v>0</v>
      </c>
    </row>
    <row r="61" spans="1:49" ht="17.25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" t="s">
        <v>64</v>
      </c>
      <c r="R61" s="1" t="s">
        <v>113</v>
      </c>
      <c r="S61" s="1" t="s">
        <v>54</v>
      </c>
      <c r="T61" s="1"/>
      <c r="U61" s="1" t="s">
        <v>55</v>
      </c>
      <c r="V61" s="1" t="s">
        <v>56</v>
      </c>
      <c r="W61" s="1"/>
      <c r="X61" s="1" t="s">
        <v>48</v>
      </c>
      <c r="Y61" s="1"/>
      <c r="Z61" s="1" t="s">
        <v>68</v>
      </c>
      <c r="AA61" s="1"/>
      <c r="AB61" s="1" t="s">
        <v>57</v>
      </c>
      <c r="AC61" s="7">
        <v>70293.67</v>
      </c>
      <c r="AD61" s="12"/>
      <c r="AE61" s="7">
        <f t="shared" si="0"/>
        <v>70293.67</v>
      </c>
      <c r="AF61" s="12"/>
      <c r="AG61" s="7">
        <f t="shared" si="1"/>
        <v>70293.67</v>
      </c>
      <c r="AH61" s="12"/>
      <c r="AI61" s="7">
        <f t="shared" si="2"/>
        <v>70293.67</v>
      </c>
      <c r="AJ61" s="12"/>
      <c r="AK61" s="7">
        <f t="shared" si="3"/>
        <v>70293.67</v>
      </c>
      <c r="AL61" s="12"/>
      <c r="AM61" s="7">
        <f t="shared" si="4"/>
        <v>70293.67</v>
      </c>
      <c r="AN61" s="14">
        <v>17353.669999999998</v>
      </c>
      <c r="AO61" s="7">
        <f t="shared" si="5"/>
        <v>87647.34</v>
      </c>
      <c r="AP61" s="14"/>
      <c r="AQ61" s="7">
        <f t="shared" si="6"/>
        <v>87647.34</v>
      </c>
      <c r="AR61" s="14"/>
      <c r="AS61" s="7">
        <f t="shared" si="7"/>
        <v>87647.34</v>
      </c>
      <c r="AT61" s="16">
        <v>-20000</v>
      </c>
      <c r="AU61" s="7">
        <f t="shared" si="8"/>
        <v>67647.34</v>
      </c>
      <c r="AV61" s="16"/>
      <c r="AW61" s="7">
        <f t="shared" si="9"/>
        <v>67647.34</v>
      </c>
    </row>
    <row r="62" spans="1:49" ht="19.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 t="s">
        <v>34</v>
      </c>
      <c r="F62" s="1" t="s">
        <v>35</v>
      </c>
      <c r="G62" s="1" t="s">
        <v>36</v>
      </c>
      <c r="H62" s="1">
        <v>102314015</v>
      </c>
      <c r="I62" s="1" t="s">
        <v>37</v>
      </c>
      <c r="J62" s="1" t="s">
        <v>38</v>
      </c>
      <c r="K62" s="1" t="s">
        <v>39</v>
      </c>
      <c r="L62" s="1" t="s">
        <v>40</v>
      </c>
      <c r="M62" s="1" t="s">
        <v>35</v>
      </c>
      <c r="N62" s="3" t="s">
        <v>41</v>
      </c>
      <c r="O62" s="1" t="s">
        <v>42</v>
      </c>
      <c r="P62" s="1"/>
      <c r="Q62" s="1" t="s">
        <v>64</v>
      </c>
      <c r="R62" s="1" t="s">
        <v>141</v>
      </c>
      <c r="S62" s="1" t="s">
        <v>54</v>
      </c>
      <c r="T62" s="1"/>
      <c r="U62" s="1" t="s">
        <v>55</v>
      </c>
      <c r="V62" s="1" t="s">
        <v>56</v>
      </c>
      <c r="W62" s="1"/>
      <c r="X62" s="1" t="s">
        <v>142</v>
      </c>
      <c r="Y62" s="1"/>
      <c r="Z62" s="1" t="s">
        <v>68</v>
      </c>
      <c r="AA62" s="1" t="s">
        <v>112</v>
      </c>
      <c r="AB62" s="1" t="s">
        <v>57</v>
      </c>
      <c r="AC62" s="7">
        <v>0</v>
      </c>
      <c r="AD62" s="12"/>
      <c r="AE62" s="7">
        <f t="shared" ref="AE62" si="63">SUM(AC62:AD62)</f>
        <v>0</v>
      </c>
      <c r="AF62" s="12"/>
      <c r="AG62" s="7">
        <f t="shared" ref="AG62" si="64">SUM(AE62:AF62)</f>
        <v>0</v>
      </c>
      <c r="AH62" s="12"/>
      <c r="AI62" s="7">
        <f t="shared" ref="AI62" si="65">SUM(AG62:AH62)</f>
        <v>0</v>
      </c>
      <c r="AJ62" s="12"/>
      <c r="AK62" s="7">
        <f t="shared" ref="AK62" si="66">SUM(AI62:AJ62)</f>
        <v>0</v>
      </c>
      <c r="AL62" s="12"/>
      <c r="AM62" s="7">
        <f t="shared" ref="AM62" si="67">SUM(AK62:AL62)</f>
        <v>0</v>
      </c>
      <c r="AN62" s="14">
        <v>40000</v>
      </c>
      <c r="AO62" s="7">
        <f t="shared" ref="AO62" si="68">SUM(AM62:AN62)</f>
        <v>40000</v>
      </c>
      <c r="AP62" s="14"/>
      <c r="AQ62" s="7">
        <f t="shared" si="6"/>
        <v>40000</v>
      </c>
      <c r="AR62" s="14"/>
      <c r="AS62" s="7">
        <f t="shared" si="7"/>
        <v>40000</v>
      </c>
      <c r="AT62" s="16"/>
      <c r="AU62" s="7">
        <f t="shared" si="8"/>
        <v>40000</v>
      </c>
      <c r="AV62" s="16"/>
      <c r="AW62" s="7">
        <f t="shared" si="9"/>
        <v>40000</v>
      </c>
    </row>
    <row r="63" spans="1:49" ht="18.7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 t="s">
        <v>34</v>
      </c>
      <c r="F63" s="1" t="s">
        <v>35</v>
      </c>
      <c r="G63" s="1" t="s">
        <v>36</v>
      </c>
      <c r="H63" s="1">
        <v>102314015</v>
      </c>
      <c r="I63" s="1" t="s">
        <v>37</v>
      </c>
      <c r="J63" s="1" t="s">
        <v>38</v>
      </c>
      <c r="K63" s="1" t="s">
        <v>39</v>
      </c>
      <c r="L63" s="1" t="s">
        <v>40</v>
      </c>
      <c r="M63" s="1" t="s">
        <v>35</v>
      </c>
      <c r="N63" s="3" t="s">
        <v>41</v>
      </c>
      <c r="O63" s="1" t="s">
        <v>42</v>
      </c>
      <c r="P63" s="1"/>
      <c r="Q63" s="1" t="s">
        <v>64</v>
      </c>
      <c r="R63" s="1" t="s">
        <v>114</v>
      </c>
      <c r="S63" s="1" t="s">
        <v>54</v>
      </c>
      <c r="T63" s="1"/>
      <c r="U63" s="1" t="s">
        <v>109</v>
      </c>
      <c r="V63" s="1" t="s">
        <v>115</v>
      </c>
      <c r="W63" s="1" t="s">
        <v>116</v>
      </c>
      <c r="X63" s="1" t="s">
        <v>48</v>
      </c>
      <c r="Y63" s="1"/>
      <c r="Z63" s="1" t="s">
        <v>68</v>
      </c>
      <c r="AA63" s="1"/>
      <c r="AB63" s="1" t="s">
        <v>57</v>
      </c>
      <c r="AC63" s="7">
        <v>100000</v>
      </c>
      <c r="AD63" s="12"/>
      <c r="AE63" s="7">
        <f t="shared" si="0"/>
        <v>100000</v>
      </c>
      <c r="AF63" s="12"/>
      <c r="AG63" s="7">
        <f t="shared" si="1"/>
        <v>100000</v>
      </c>
      <c r="AH63" s="12"/>
      <c r="AI63" s="7">
        <f t="shared" si="2"/>
        <v>100000</v>
      </c>
      <c r="AJ63" s="12"/>
      <c r="AK63" s="7">
        <f t="shared" si="3"/>
        <v>100000</v>
      </c>
      <c r="AL63" s="12"/>
      <c r="AM63" s="7">
        <f t="shared" si="4"/>
        <v>100000</v>
      </c>
      <c r="AN63" s="13"/>
      <c r="AO63" s="7">
        <f t="shared" si="5"/>
        <v>100000</v>
      </c>
      <c r="AP63" s="13"/>
      <c r="AQ63" s="7">
        <f t="shared" si="6"/>
        <v>100000</v>
      </c>
      <c r="AR63" s="13"/>
      <c r="AS63" s="7">
        <f t="shared" si="7"/>
        <v>100000</v>
      </c>
      <c r="AT63" s="16">
        <v>-3000</v>
      </c>
      <c r="AU63" s="7">
        <f t="shared" si="8"/>
        <v>97000</v>
      </c>
      <c r="AV63" s="16"/>
      <c r="AW63" s="7">
        <f t="shared" si="9"/>
        <v>97000</v>
      </c>
    </row>
    <row r="64" spans="1:49" ht="16.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 t="s">
        <v>34</v>
      </c>
      <c r="F64" s="1" t="s">
        <v>35</v>
      </c>
      <c r="G64" s="1" t="s">
        <v>36</v>
      </c>
      <c r="H64" s="1">
        <v>102314015</v>
      </c>
      <c r="I64" s="1" t="s">
        <v>37</v>
      </c>
      <c r="J64" s="1" t="s">
        <v>38</v>
      </c>
      <c r="K64" s="1" t="s">
        <v>39</v>
      </c>
      <c r="L64" s="1" t="s">
        <v>40</v>
      </c>
      <c r="M64" s="1" t="s">
        <v>35</v>
      </c>
      <c r="N64" s="3" t="s">
        <v>41</v>
      </c>
      <c r="O64" s="1" t="s">
        <v>42</v>
      </c>
      <c r="P64" s="1"/>
      <c r="Q64" s="1" t="s">
        <v>64</v>
      </c>
      <c r="R64" s="1" t="s">
        <v>114</v>
      </c>
      <c r="S64" s="1" t="s">
        <v>54</v>
      </c>
      <c r="T64" s="1"/>
      <c r="U64" s="1" t="s">
        <v>117</v>
      </c>
      <c r="V64" s="1" t="s">
        <v>118</v>
      </c>
      <c r="W64" s="1" t="s">
        <v>119</v>
      </c>
      <c r="X64" s="1" t="s">
        <v>48</v>
      </c>
      <c r="Y64" s="1"/>
      <c r="Z64" s="1" t="s">
        <v>68</v>
      </c>
      <c r="AA64" s="1"/>
      <c r="AB64" s="1" t="s">
        <v>57</v>
      </c>
      <c r="AC64" s="7">
        <v>95000</v>
      </c>
      <c r="AD64" s="12"/>
      <c r="AE64" s="7">
        <f t="shared" si="0"/>
        <v>95000</v>
      </c>
      <c r="AF64" s="12"/>
      <c r="AG64" s="7">
        <f t="shared" si="1"/>
        <v>95000</v>
      </c>
      <c r="AH64" s="12"/>
      <c r="AI64" s="7">
        <f t="shared" si="2"/>
        <v>95000</v>
      </c>
      <c r="AJ64" s="12"/>
      <c r="AK64" s="7">
        <f t="shared" si="3"/>
        <v>95000</v>
      </c>
      <c r="AL64" s="12"/>
      <c r="AM64" s="7">
        <f t="shared" si="4"/>
        <v>95000</v>
      </c>
      <c r="AN64" s="12"/>
      <c r="AO64" s="7">
        <f t="shared" si="5"/>
        <v>95000</v>
      </c>
      <c r="AP64" s="12"/>
      <c r="AQ64" s="7">
        <f t="shared" si="6"/>
        <v>95000</v>
      </c>
      <c r="AR64" s="13"/>
      <c r="AS64" s="7">
        <f t="shared" si="7"/>
        <v>95000</v>
      </c>
      <c r="AT64" s="12"/>
      <c r="AU64" s="7">
        <f t="shared" si="8"/>
        <v>95000</v>
      </c>
      <c r="AV64" s="12"/>
      <c r="AW64" s="7">
        <f t="shared" si="9"/>
        <v>95000</v>
      </c>
    </row>
    <row r="65" spans="1:49" ht="16.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/>
      <c r="F65" s="1"/>
      <c r="G65" s="1"/>
      <c r="H65" s="1"/>
      <c r="I65" s="1"/>
      <c r="J65" s="1"/>
      <c r="K65" s="1"/>
      <c r="L65" s="1"/>
      <c r="M65" s="1"/>
      <c r="N65" s="3"/>
      <c r="O65" s="1" t="s">
        <v>42</v>
      </c>
      <c r="P65" s="1"/>
      <c r="Q65" s="1" t="s">
        <v>120</v>
      </c>
      <c r="R65" s="1" t="s">
        <v>136</v>
      </c>
      <c r="S65" s="1" t="s">
        <v>45</v>
      </c>
      <c r="T65" s="1"/>
      <c r="U65" s="1" t="s">
        <v>46</v>
      </c>
      <c r="V65" s="1" t="s">
        <v>47</v>
      </c>
      <c r="W65" s="1"/>
      <c r="X65" s="1" t="s">
        <v>48</v>
      </c>
      <c r="Y65" s="1"/>
      <c r="Z65" s="1" t="s">
        <v>137</v>
      </c>
      <c r="AA65" s="1"/>
      <c r="AB65" s="1" t="s">
        <v>50</v>
      </c>
      <c r="AC65" s="7">
        <v>0</v>
      </c>
      <c r="AD65" s="12"/>
      <c r="AE65" s="7">
        <f t="shared" si="0"/>
        <v>0</v>
      </c>
      <c r="AF65" s="12"/>
      <c r="AG65" s="7">
        <f t="shared" si="1"/>
        <v>0</v>
      </c>
      <c r="AH65" s="12"/>
      <c r="AI65" s="7">
        <f t="shared" si="2"/>
        <v>0</v>
      </c>
      <c r="AJ65" s="4">
        <v>2138</v>
      </c>
      <c r="AK65" s="7">
        <f t="shared" si="3"/>
        <v>2138</v>
      </c>
      <c r="AL65" s="4"/>
      <c r="AM65" s="7">
        <f t="shared" si="4"/>
        <v>2138</v>
      </c>
      <c r="AN65" s="4">
        <v>-2138</v>
      </c>
      <c r="AO65" s="7">
        <f t="shared" si="5"/>
        <v>0</v>
      </c>
      <c r="AP65" s="4"/>
      <c r="AQ65" s="7">
        <f t="shared" si="6"/>
        <v>0</v>
      </c>
      <c r="AR65" s="18"/>
      <c r="AS65" s="7">
        <f t="shared" si="7"/>
        <v>0</v>
      </c>
      <c r="AT65" s="4"/>
      <c r="AU65" s="7">
        <f t="shared" si="8"/>
        <v>0</v>
      </c>
      <c r="AV65" s="4"/>
      <c r="AW65" s="7">
        <f t="shared" si="9"/>
        <v>0</v>
      </c>
    </row>
    <row r="66" spans="1:49" ht="16.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/>
      <c r="F66" s="1"/>
      <c r="G66" s="1"/>
      <c r="H66" s="1"/>
      <c r="I66" s="1"/>
      <c r="J66" s="1"/>
      <c r="K66" s="1"/>
      <c r="L66" s="1"/>
      <c r="M66" s="1"/>
      <c r="N66" s="3"/>
      <c r="O66" s="1" t="s">
        <v>42</v>
      </c>
      <c r="P66" s="1"/>
      <c r="Q66" s="1" t="s">
        <v>120</v>
      </c>
      <c r="R66" s="1" t="s">
        <v>136</v>
      </c>
      <c r="S66" s="1" t="s">
        <v>51</v>
      </c>
      <c r="T66" s="1"/>
      <c r="U66" s="1" t="s">
        <v>52</v>
      </c>
      <c r="V66" s="1" t="s">
        <v>53</v>
      </c>
      <c r="W66" s="1"/>
      <c r="X66" s="1" t="s">
        <v>48</v>
      </c>
      <c r="Y66" s="1"/>
      <c r="Z66" s="1" t="s">
        <v>137</v>
      </c>
      <c r="AA66" s="1"/>
      <c r="AB66" s="1" t="s">
        <v>50</v>
      </c>
      <c r="AC66" s="7">
        <v>0</v>
      </c>
      <c r="AD66" s="12"/>
      <c r="AE66" s="7">
        <f t="shared" si="0"/>
        <v>0</v>
      </c>
      <c r="AF66" s="12"/>
      <c r="AG66" s="7">
        <f t="shared" si="1"/>
        <v>0</v>
      </c>
      <c r="AH66" s="12"/>
      <c r="AI66" s="7">
        <f t="shared" si="2"/>
        <v>0</v>
      </c>
      <c r="AJ66" s="4">
        <v>645.67999999999995</v>
      </c>
      <c r="AK66" s="7">
        <f t="shared" si="3"/>
        <v>645.67999999999995</v>
      </c>
      <c r="AL66" s="4"/>
      <c r="AM66" s="7">
        <f t="shared" si="4"/>
        <v>645.67999999999995</v>
      </c>
      <c r="AN66" s="4">
        <v>-645.67999999999995</v>
      </c>
      <c r="AO66" s="7">
        <f t="shared" si="5"/>
        <v>0</v>
      </c>
      <c r="AP66" s="4"/>
      <c r="AQ66" s="7">
        <f t="shared" si="6"/>
        <v>0</v>
      </c>
      <c r="AR66" s="18"/>
      <c r="AS66" s="7">
        <f t="shared" si="7"/>
        <v>0</v>
      </c>
      <c r="AT66" s="4"/>
      <c r="AU66" s="7">
        <f t="shared" si="8"/>
        <v>0</v>
      </c>
      <c r="AV66" s="4"/>
      <c r="AW66" s="7">
        <f t="shared" si="9"/>
        <v>0</v>
      </c>
    </row>
    <row r="67" spans="1:49" ht="34.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/>
      <c r="F67" s="1"/>
      <c r="G67" s="1"/>
      <c r="H67" s="1"/>
      <c r="I67" s="1"/>
      <c r="J67" s="1"/>
      <c r="K67" s="1"/>
      <c r="L67" s="1"/>
      <c r="M67" s="1"/>
      <c r="N67" s="3"/>
      <c r="O67" s="1" t="s">
        <v>42</v>
      </c>
      <c r="P67" s="1"/>
      <c r="Q67" s="1" t="s">
        <v>120</v>
      </c>
      <c r="R67" s="1" t="s">
        <v>136</v>
      </c>
      <c r="S67" s="1" t="s">
        <v>45</v>
      </c>
      <c r="T67" s="1"/>
      <c r="U67" s="1" t="s">
        <v>46</v>
      </c>
      <c r="V67" s="1" t="s">
        <v>47</v>
      </c>
      <c r="W67" s="1"/>
      <c r="X67" s="1" t="s">
        <v>48</v>
      </c>
      <c r="Y67" s="1"/>
      <c r="Z67" s="1" t="s">
        <v>137</v>
      </c>
      <c r="AA67" s="17" t="s">
        <v>145</v>
      </c>
      <c r="AB67" s="1" t="s">
        <v>50</v>
      </c>
      <c r="AC67" s="7">
        <v>0</v>
      </c>
      <c r="AD67" s="12"/>
      <c r="AE67" s="7">
        <f t="shared" si="0"/>
        <v>0</v>
      </c>
      <c r="AF67" s="12"/>
      <c r="AG67" s="7">
        <f t="shared" si="1"/>
        <v>0</v>
      </c>
      <c r="AH67" s="12"/>
      <c r="AI67" s="7">
        <f t="shared" si="2"/>
        <v>0</v>
      </c>
      <c r="AJ67" s="4"/>
      <c r="AK67" s="7">
        <f t="shared" si="3"/>
        <v>0</v>
      </c>
      <c r="AL67" s="4"/>
      <c r="AM67" s="7">
        <f t="shared" si="4"/>
        <v>0</v>
      </c>
      <c r="AN67" s="4">
        <v>2138</v>
      </c>
      <c r="AO67" s="7">
        <f t="shared" si="5"/>
        <v>2138</v>
      </c>
      <c r="AP67" s="4"/>
      <c r="AQ67" s="7">
        <f t="shared" si="6"/>
        <v>2138</v>
      </c>
      <c r="AR67" s="18"/>
      <c r="AS67" s="7">
        <f t="shared" si="7"/>
        <v>2138</v>
      </c>
      <c r="AT67" s="4"/>
      <c r="AU67" s="7">
        <f t="shared" si="8"/>
        <v>2138</v>
      </c>
      <c r="AV67" s="4"/>
      <c r="AW67" s="7">
        <f t="shared" si="9"/>
        <v>2138</v>
      </c>
    </row>
    <row r="68" spans="1:49" ht="33.7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/>
      <c r="F68" s="1"/>
      <c r="G68" s="1"/>
      <c r="H68" s="1"/>
      <c r="I68" s="1"/>
      <c r="J68" s="1"/>
      <c r="K68" s="1"/>
      <c r="L68" s="1"/>
      <c r="M68" s="1"/>
      <c r="N68" s="3"/>
      <c r="O68" s="1" t="s">
        <v>42</v>
      </c>
      <c r="P68" s="1"/>
      <c r="Q68" s="1" t="s">
        <v>120</v>
      </c>
      <c r="R68" s="1" t="s">
        <v>136</v>
      </c>
      <c r="S68" s="1" t="s">
        <v>51</v>
      </c>
      <c r="T68" s="1"/>
      <c r="U68" s="1" t="s">
        <v>52</v>
      </c>
      <c r="V68" s="1" t="s">
        <v>53</v>
      </c>
      <c r="W68" s="1"/>
      <c r="X68" s="1" t="s">
        <v>48</v>
      </c>
      <c r="Y68" s="1"/>
      <c r="Z68" s="1" t="s">
        <v>137</v>
      </c>
      <c r="AA68" s="17" t="s">
        <v>145</v>
      </c>
      <c r="AB68" s="1" t="s">
        <v>50</v>
      </c>
      <c r="AC68" s="7">
        <v>0</v>
      </c>
      <c r="AD68" s="12"/>
      <c r="AE68" s="7">
        <f t="shared" si="0"/>
        <v>0</v>
      </c>
      <c r="AF68" s="12"/>
      <c r="AG68" s="7">
        <f t="shared" si="1"/>
        <v>0</v>
      </c>
      <c r="AH68" s="12"/>
      <c r="AI68" s="7">
        <f t="shared" si="2"/>
        <v>0</v>
      </c>
      <c r="AJ68" s="4"/>
      <c r="AK68" s="7">
        <f t="shared" si="3"/>
        <v>0</v>
      </c>
      <c r="AL68" s="4"/>
      <c r="AM68" s="7">
        <f t="shared" si="4"/>
        <v>0</v>
      </c>
      <c r="AN68" s="4">
        <v>645.67999999999995</v>
      </c>
      <c r="AO68" s="7">
        <f t="shared" si="5"/>
        <v>645.67999999999995</v>
      </c>
      <c r="AP68" s="4"/>
      <c r="AQ68" s="7">
        <f t="shared" si="6"/>
        <v>645.67999999999995</v>
      </c>
      <c r="AR68" s="18"/>
      <c r="AS68" s="7">
        <f t="shared" si="7"/>
        <v>645.67999999999995</v>
      </c>
      <c r="AT68" s="4"/>
      <c r="AU68" s="7">
        <f t="shared" si="8"/>
        <v>645.67999999999995</v>
      </c>
      <c r="AV68" s="4"/>
      <c r="AW68" s="7">
        <f t="shared" si="9"/>
        <v>645.67999999999995</v>
      </c>
    </row>
    <row r="69" spans="1:49" ht="33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/>
      <c r="F69" s="1"/>
      <c r="G69" s="1"/>
      <c r="H69" s="1"/>
      <c r="I69" s="1"/>
      <c r="J69" s="1"/>
      <c r="K69" s="1"/>
      <c r="L69" s="1"/>
      <c r="M69" s="1"/>
      <c r="N69" s="3"/>
      <c r="O69" s="1" t="s">
        <v>42</v>
      </c>
      <c r="P69" s="1"/>
      <c r="Q69" s="1" t="s">
        <v>120</v>
      </c>
      <c r="R69" s="1" t="s">
        <v>136</v>
      </c>
      <c r="S69" s="1" t="s">
        <v>45</v>
      </c>
      <c r="T69" s="1"/>
      <c r="U69" s="1" t="s">
        <v>46</v>
      </c>
      <c r="V69" s="1" t="s">
        <v>47</v>
      </c>
      <c r="W69" s="1"/>
      <c r="X69" s="1" t="s">
        <v>142</v>
      </c>
      <c r="Y69" s="1"/>
      <c r="Z69" s="1" t="s">
        <v>137</v>
      </c>
      <c r="AA69" s="17" t="s">
        <v>145</v>
      </c>
      <c r="AB69" s="1" t="s">
        <v>50</v>
      </c>
      <c r="AC69" s="7">
        <v>0</v>
      </c>
      <c r="AD69" s="12"/>
      <c r="AE69" s="7">
        <f t="shared" si="0"/>
        <v>0</v>
      </c>
      <c r="AF69" s="12"/>
      <c r="AG69" s="7">
        <f t="shared" si="1"/>
        <v>0</v>
      </c>
      <c r="AH69" s="12"/>
      <c r="AI69" s="7">
        <f t="shared" si="2"/>
        <v>0</v>
      </c>
      <c r="AJ69" s="4"/>
      <c r="AK69" s="7">
        <f t="shared" si="3"/>
        <v>0</v>
      </c>
      <c r="AL69" s="4"/>
      <c r="AM69" s="7">
        <f t="shared" si="4"/>
        <v>0</v>
      </c>
      <c r="AN69" s="4">
        <v>4233.25</v>
      </c>
      <c r="AO69" s="7">
        <f t="shared" si="5"/>
        <v>4233.25</v>
      </c>
      <c r="AP69" s="4"/>
      <c r="AQ69" s="7">
        <f t="shared" si="6"/>
        <v>4233.25</v>
      </c>
      <c r="AR69" s="18"/>
      <c r="AS69" s="7">
        <f t="shared" si="7"/>
        <v>4233.25</v>
      </c>
      <c r="AT69" s="18"/>
      <c r="AU69" s="7">
        <f t="shared" si="8"/>
        <v>4233.25</v>
      </c>
      <c r="AV69" s="18"/>
      <c r="AW69" s="7">
        <f t="shared" si="9"/>
        <v>4233.25</v>
      </c>
    </row>
    <row r="70" spans="1:49" ht="32.25" customHeight="1" x14ac:dyDescent="0.25">
      <c r="A70" s="3" t="s">
        <v>30</v>
      </c>
      <c r="B70" s="1" t="s">
        <v>31</v>
      </c>
      <c r="C70" s="1" t="s">
        <v>32</v>
      </c>
      <c r="D70" s="1" t="s">
        <v>33</v>
      </c>
      <c r="E70" s="1"/>
      <c r="F70" s="1"/>
      <c r="G70" s="1"/>
      <c r="H70" s="1"/>
      <c r="I70" s="1"/>
      <c r="J70" s="1"/>
      <c r="K70" s="1"/>
      <c r="L70" s="1"/>
      <c r="M70" s="1"/>
      <c r="N70" s="3"/>
      <c r="O70" s="1" t="s">
        <v>42</v>
      </c>
      <c r="P70" s="1"/>
      <c r="Q70" s="1" t="s">
        <v>120</v>
      </c>
      <c r="R70" s="1" t="s">
        <v>136</v>
      </c>
      <c r="S70" s="1" t="s">
        <v>51</v>
      </c>
      <c r="T70" s="1"/>
      <c r="U70" s="1" t="s">
        <v>52</v>
      </c>
      <c r="V70" s="1" t="s">
        <v>53</v>
      </c>
      <c r="W70" s="1"/>
      <c r="X70" s="1" t="s">
        <v>142</v>
      </c>
      <c r="Y70" s="1"/>
      <c r="Z70" s="1" t="s">
        <v>137</v>
      </c>
      <c r="AA70" s="17" t="s">
        <v>145</v>
      </c>
      <c r="AB70" s="1" t="s">
        <v>50</v>
      </c>
      <c r="AC70" s="7">
        <v>0</v>
      </c>
      <c r="AD70" s="12"/>
      <c r="AE70" s="7">
        <f t="shared" si="0"/>
        <v>0</v>
      </c>
      <c r="AF70" s="12"/>
      <c r="AG70" s="7">
        <f t="shared" si="1"/>
        <v>0</v>
      </c>
      <c r="AH70" s="12"/>
      <c r="AI70" s="7">
        <f t="shared" si="2"/>
        <v>0</v>
      </c>
      <c r="AJ70" s="4"/>
      <c r="AK70" s="7">
        <f t="shared" si="3"/>
        <v>0</v>
      </c>
      <c r="AL70" s="4"/>
      <c r="AM70" s="7">
        <f t="shared" si="4"/>
        <v>0</v>
      </c>
      <c r="AN70" s="4">
        <v>1278.44</v>
      </c>
      <c r="AO70" s="7">
        <f t="shared" si="5"/>
        <v>1278.44</v>
      </c>
      <c r="AP70" s="4"/>
      <c r="AQ70" s="7">
        <f t="shared" si="6"/>
        <v>1278.44</v>
      </c>
      <c r="AR70" s="18"/>
      <c r="AS70" s="7">
        <f t="shared" si="7"/>
        <v>1278.44</v>
      </c>
      <c r="AT70" s="18"/>
      <c r="AU70" s="7">
        <f t="shared" si="8"/>
        <v>1278.44</v>
      </c>
      <c r="AV70" s="18"/>
      <c r="AW70" s="7">
        <f t="shared" si="9"/>
        <v>1278.44</v>
      </c>
    </row>
    <row r="71" spans="1:49" ht="34.5" customHeight="1" x14ac:dyDescent="0.25">
      <c r="A71" s="3" t="s">
        <v>30</v>
      </c>
      <c r="B71" s="1" t="s">
        <v>31</v>
      </c>
      <c r="C71" s="1" t="s">
        <v>32</v>
      </c>
      <c r="D71" s="1" t="s">
        <v>33</v>
      </c>
      <c r="E71" s="1"/>
      <c r="F71" s="1"/>
      <c r="G71" s="1"/>
      <c r="H71" s="1"/>
      <c r="I71" s="1"/>
      <c r="J71" s="1"/>
      <c r="K71" s="1"/>
      <c r="L71" s="1"/>
      <c r="M71" s="1"/>
      <c r="N71" s="3"/>
      <c r="O71" s="1" t="s">
        <v>42</v>
      </c>
      <c r="P71" s="1"/>
      <c r="Q71" s="1" t="s">
        <v>120</v>
      </c>
      <c r="R71" s="1" t="s">
        <v>136</v>
      </c>
      <c r="S71" s="1" t="s">
        <v>45</v>
      </c>
      <c r="T71" s="1"/>
      <c r="U71" s="1" t="s">
        <v>46</v>
      </c>
      <c r="V71" s="1" t="s">
        <v>47</v>
      </c>
      <c r="W71" s="1"/>
      <c r="X71" s="1" t="s">
        <v>146</v>
      </c>
      <c r="Y71" s="1"/>
      <c r="Z71" s="1" t="s">
        <v>137</v>
      </c>
      <c r="AA71" s="17" t="s">
        <v>145</v>
      </c>
      <c r="AB71" s="1" t="s">
        <v>50</v>
      </c>
      <c r="AC71" s="7">
        <v>0</v>
      </c>
      <c r="AD71" s="12"/>
      <c r="AE71" s="7">
        <f t="shared" si="0"/>
        <v>0</v>
      </c>
      <c r="AF71" s="12"/>
      <c r="AG71" s="7">
        <f t="shared" si="1"/>
        <v>0</v>
      </c>
      <c r="AH71" s="12"/>
      <c r="AI71" s="7">
        <f t="shared" si="2"/>
        <v>0</v>
      </c>
      <c r="AJ71" s="4"/>
      <c r="AK71" s="7">
        <f t="shared" si="3"/>
        <v>0</v>
      </c>
      <c r="AL71" s="4"/>
      <c r="AM71" s="7">
        <f t="shared" si="4"/>
        <v>0</v>
      </c>
      <c r="AN71" s="4">
        <v>207429.35</v>
      </c>
      <c r="AO71" s="7">
        <f t="shared" si="5"/>
        <v>207429.35</v>
      </c>
      <c r="AP71" s="4"/>
      <c r="AQ71" s="7">
        <f t="shared" si="6"/>
        <v>207429.35</v>
      </c>
      <c r="AR71" s="18"/>
      <c r="AS71" s="7">
        <f t="shared" si="7"/>
        <v>207429.35</v>
      </c>
      <c r="AT71" s="18"/>
      <c r="AU71" s="7">
        <f t="shared" si="8"/>
        <v>207429.35</v>
      </c>
      <c r="AV71" s="18"/>
      <c r="AW71" s="7">
        <f t="shared" si="9"/>
        <v>207429.35</v>
      </c>
    </row>
    <row r="72" spans="1:49" ht="32.25" customHeight="1" x14ac:dyDescent="0.25">
      <c r="A72" s="3" t="s">
        <v>30</v>
      </c>
      <c r="B72" s="1" t="s">
        <v>31</v>
      </c>
      <c r="C72" s="1" t="s">
        <v>32</v>
      </c>
      <c r="D72" s="1" t="s">
        <v>33</v>
      </c>
      <c r="E72" s="1"/>
      <c r="F72" s="1"/>
      <c r="G72" s="1"/>
      <c r="H72" s="1"/>
      <c r="I72" s="1"/>
      <c r="J72" s="1"/>
      <c r="K72" s="1"/>
      <c r="L72" s="1"/>
      <c r="M72" s="1"/>
      <c r="N72" s="3"/>
      <c r="O72" s="1" t="s">
        <v>42</v>
      </c>
      <c r="P72" s="1"/>
      <c r="Q72" s="1" t="s">
        <v>120</v>
      </c>
      <c r="R72" s="1" t="s">
        <v>136</v>
      </c>
      <c r="S72" s="1" t="s">
        <v>51</v>
      </c>
      <c r="T72" s="1"/>
      <c r="U72" s="1" t="s">
        <v>52</v>
      </c>
      <c r="V72" s="1" t="s">
        <v>53</v>
      </c>
      <c r="W72" s="1"/>
      <c r="X72" s="1" t="s">
        <v>146</v>
      </c>
      <c r="Y72" s="1"/>
      <c r="Z72" s="1" t="s">
        <v>137</v>
      </c>
      <c r="AA72" s="17" t="s">
        <v>145</v>
      </c>
      <c r="AB72" s="1" t="s">
        <v>50</v>
      </c>
      <c r="AC72" s="7">
        <v>0</v>
      </c>
      <c r="AD72" s="12"/>
      <c r="AE72" s="7">
        <f t="shared" si="0"/>
        <v>0</v>
      </c>
      <c r="AF72" s="12"/>
      <c r="AG72" s="7">
        <f t="shared" si="1"/>
        <v>0</v>
      </c>
      <c r="AH72" s="12"/>
      <c r="AI72" s="7">
        <f t="shared" si="2"/>
        <v>0</v>
      </c>
      <c r="AJ72" s="4"/>
      <c r="AK72" s="7">
        <f t="shared" si="3"/>
        <v>0</v>
      </c>
      <c r="AL72" s="4"/>
      <c r="AM72" s="7">
        <f t="shared" si="4"/>
        <v>0</v>
      </c>
      <c r="AN72" s="4">
        <v>62643.66</v>
      </c>
      <c r="AO72" s="7">
        <f t="shared" si="5"/>
        <v>62643.66</v>
      </c>
      <c r="AP72" s="4"/>
      <c r="AQ72" s="7">
        <f t="shared" si="6"/>
        <v>62643.66</v>
      </c>
      <c r="AR72" s="18"/>
      <c r="AS72" s="7">
        <f t="shared" si="7"/>
        <v>62643.66</v>
      </c>
      <c r="AT72" s="18"/>
      <c r="AU72" s="7">
        <f t="shared" si="8"/>
        <v>62643.66</v>
      </c>
      <c r="AV72" s="18"/>
      <c r="AW72" s="7">
        <f t="shared" si="9"/>
        <v>62643.66</v>
      </c>
    </row>
    <row r="73" spans="1:49" ht="17.25" customHeight="1" x14ac:dyDescent="0.25">
      <c r="A73" s="3" t="s">
        <v>30</v>
      </c>
      <c r="B73" s="1" t="s">
        <v>31</v>
      </c>
      <c r="C73" s="1" t="s">
        <v>32</v>
      </c>
      <c r="D73" s="1" t="s">
        <v>33</v>
      </c>
      <c r="E73" s="1" t="s">
        <v>34</v>
      </c>
      <c r="F73" s="1" t="s">
        <v>35</v>
      </c>
      <c r="G73" s="1" t="s">
        <v>36</v>
      </c>
      <c r="H73" s="1">
        <v>102314015</v>
      </c>
      <c r="I73" s="1" t="s">
        <v>37</v>
      </c>
      <c r="J73" s="1" t="s">
        <v>38</v>
      </c>
      <c r="K73" s="1" t="s">
        <v>39</v>
      </c>
      <c r="L73" s="1" t="s">
        <v>40</v>
      </c>
      <c r="M73" s="1" t="s">
        <v>35</v>
      </c>
      <c r="N73" s="3" t="s">
        <v>41</v>
      </c>
      <c r="O73" s="1" t="s">
        <v>42</v>
      </c>
      <c r="P73" s="1"/>
      <c r="Q73" s="1" t="s">
        <v>120</v>
      </c>
      <c r="R73" s="1" t="s">
        <v>121</v>
      </c>
      <c r="S73" s="1" t="s">
        <v>54</v>
      </c>
      <c r="T73" s="1"/>
      <c r="U73" s="1" t="s">
        <v>55</v>
      </c>
      <c r="V73" s="1" t="s">
        <v>56</v>
      </c>
      <c r="W73" s="1" t="s">
        <v>122</v>
      </c>
      <c r="X73" s="1" t="s">
        <v>48</v>
      </c>
      <c r="Y73" s="1"/>
      <c r="Z73" s="1" t="s">
        <v>123</v>
      </c>
      <c r="AA73" s="1"/>
      <c r="AB73" s="1" t="s">
        <v>57</v>
      </c>
      <c r="AC73" s="7">
        <v>0</v>
      </c>
      <c r="AD73" s="12"/>
      <c r="AE73" s="7">
        <f t="shared" ref="AE73" si="69">SUM(AC73:AD73)</f>
        <v>0</v>
      </c>
      <c r="AF73" s="12"/>
      <c r="AG73" s="7">
        <f t="shared" ref="AG73" si="70">SUM(AE73:AF73)</f>
        <v>0</v>
      </c>
      <c r="AH73" s="12">
        <v>5000</v>
      </c>
      <c r="AI73" s="7">
        <f t="shared" ref="AI73" si="71">SUM(AG73:AH73)</f>
        <v>5000</v>
      </c>
      <c r="AJ73" s="12"/>
      <c r="AK73" s="7">
        <f t="shared" si="3"/>
        <v>5000</v>
      </c>
      <c r="AL73" s="12"/>
      <c r="AM73" s="7">
        <f t="shared" si="4"/>
        <v>5000</v>
      </c>
      <c r="AN73" s="12"/>
      <c r="AO73" s="7">
        <f t="shared" si="5"/>
        <v>5000</v>
      </c>
      <c r="AP73" s="12"/>
      <c r="AQ73" s="7">
        <f t="shared" si="6"/>
        <v>5000</v>
      </c>
      <c r="AR73" s="13"/>
      <c r="AS73" s="7">
        <f t="shared" si="7"/>
        <v>5000</v>
      </c>
      <c r="AT73" s="13"/>
      <c r="AU73" s="7">
        <f t="shared" si="8"/>
        <v>5000</v>
      </c>
      <c r="AV73" s="13"/>
      <c r="AW73" s="7">
        <f t="shared" si="9"/>
        <v>5000</v>
      </c>
    </row>
    <row r="74" spans="1:49" ht="17.25" customHeight="1" x14ac:dyDescent="0.25">
      <c r="A74" s="3" t="s">
        <v>30</v>
      </c>
      <c r="B74" s="1" t="s">
        <v>31</v>
      </c>
      <c r="C74" s="1" t="s">
        <v>32</v>
      </c>
      <c r="D74" s="1" t="s">
        <v>33</v>
      </c>
      <c r="E74" s="1" t="s">
        <v>34</v>
      </c>
      <c r="F74" s="1" t="s">
        <v>35</v>
      </c>
      <c r="G74" s="1" t="s">
        <v>36</v>
      </c>
      <c r="H74" s="1">
        <v>102314015</v>
      </c>
      <c r="I74" s="1" t="s">
        <v>37</v>
      </c>
      <c r="J74" s="1" t="s">
        <v>38</v>
      </c>
      <c r="K74" s="1" t="s">
        <v>39</v>
      </c>
      <c r="L74" s="1" t="s">
        <v>40</v>
      </c>
      <c r="M74" s="1" t="s">
        <v>35</v>
      </c>
      <c r="N74" s="3" t="s">
        <v>41</v>
      </c>
      <c r="O74" s="1" t="s">
        <v>42</v>
      </c>
      <c r="P74" s="1"/>
      <c r="Q74" s="1" t="s">
        <v>120</v>
      </c>
      <c r="R74" s="1" t="s">
        <v>121</v>
      </c>
      <c r="S74" s="1" t="s">
        <v>54</v>
      </c>
      <c r="T74" s="1"/>
      <c r="U74" s="1" t="s">
        <v>55</v>
      </c>
      <c r="V74" s="1" t="s">
        <v>56</v>
      </c>
      <c r="W74" s="1" t="s">
        <v>122</v>
      </c>
      <c r="X74" s="1" t="s">
        <v>48</v>
      </c>
      <c r="Y74" s="1"/>
      <c r="Z74" s="1" t="s">
        <v>123</v>
      </c>
      <c r="AA74" s="1" t="s">
        <v>124</v>
      </c>
      <c r="AB74" s="1" t="s">
        <v>57</v>
      </c>
      <c r="AC74" s="7">
        <v>5000</v>
      </c>
      <c r="AD74" s="12"/>
      <c r="AE74" s="7">
        <f t="shared" si="0"/>
        <v>5000</v>
      </c>
      <c r="AF74" s="12"/>
      <c r="AG74" s="7">
        <f t="shared" si="1"/>
        <v>5000</v>
      </c>
      <c r="AH74" s="12">
        <v>-5000</v>
      </c>
      <c r="AI74" s="7">
        <f t="shared" si="2"/>
        <v>0</v>
      </c>
      <c r="AJ74" s="12"/>
      <c r="AK74" s="7">
        <f t="shared" si="3"/>
        <v>0</v>
      </c>
      <c r="AL74" s="12"/>
      <c r="AM74" s="7">
        <f t="shared" si="4"/>
        <v>0</v>
      </c>
      <c r="AN74" s="12"/>
      <c r="AO74" s="7">
        <f t="shared" si="5"/>
        <v>0</v>
      </c>
      <c r="AP74" s="12"/>
      <c r="AQ74" s="7">
        <f t="shared" si="6"/>
        <v>0</v>
      </c>
      <c r="AR74" s="13"/>
      <c r="AS74" s="7">
        <f t="shared" si="7"/>
        <v>0</v>
      </c>
      <c r="AT74" s="13"/>
      <c r="AU74" s="7">
        <f t="shared" si="8"/>
        <v>0</v>
      </c>
      <c r="AV74" s="13"/>
      <c r="AW74" s="7">
        <f t="shared" si="9"/>
        <v>0</v>
      </c>
    </row>
    <row r="75" spans="1:49" s="9" customFormat="1" x14ac:dyDescent="0.25">
      <c r="A75" s="8" t="s">
        <v>126</v>
      </c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10">
        <f>SUM(AC7:AC74)</f>
        <v>36372351.810000002</v>
      </c>
      <c r="AD75" s="10">
        <f t="shared" ref="AD75:AE75" si="72">SUM(AD7:AD74)</f>
        <v>1300000</v>
      </c>
      <c r="AE75" s="10">
        <f t="shared" si="72"/>
        <v>37672351.810000002</v>
      </c>
      <c r="AF75" s="10">
        <f t="shared" ref="AF75" si="73">SUM(AF7:AF74)</f>
        <v>295298.87</v>
      </c>
      <c r="AG75" s="10">
        <f t="shared" ref="AG75" si="74">SUM(AG7:AG74)</f>
        <v>37967650.68</v>
      </c>
      <c r="AH75" s="10">
        <f t="shared" ref="AH75" si="75">SUM(AH7:AH74)</f>
        <v>0</v>
      </c>
      <c r="AI75" s="10">
        <f t="shared" ref="AI75" si="76">SUM(AI7:AI74)</f>
        <v>37967650.68</v>
      </c>
      <c r="AJ75" s="10">
        <f t="shared" ref="AJ75:AL75" si="77">SUM(AJ7:AJ74)</f>
        <v>2783.68</v>
      </c>
      <c r="AK75" s="10">
        <f t="shared" ref="AK75:AN75" si="78">SUM(AK7:AK74)</f>
        <v>37970434.359999999</v>
      </c>
      <c r="AL75" s="10">
        <f t="shared" si="77"/>
        <v>74415.37</v>
      </c>
      <c r="AM75" s="10">
        <f t="shared" si="78"/>
        <v>38044849.730000004</v>
      </c>
      <c r="AN75" s="10">
        <f t="shared" si="78"/>
        <v>302644.7</v>
      </c>
      <c r="AO75" s="10">
        <f t="shared" ref="AO75:AP75" si="79">SUM(AO7:AO74)</f>
        <v>38347494.43</v>
      </c>
      <c r="AP75" s="10">
        <f t="shared" si="79"/>
        <v>0</v>
      </c>
      <c r="AQ75" s="10">
        <f t="shared" ref="AQ75:AR75" si="80">SUM(AQ7:AQ74)</f>
        <v>38347494.43</v>
      </c>
      <c r="AR75" s="10">
        <f t="shared" si="80"/>
        <v>-90456.34</v>
      </c>
      <c r="AS75" s="10">
        <f t="shared" ref="AS75:AT75" si="81">SUM(AS7:AS74)</f>
        <v>38257038.089999996</v>
      </c>
      <c r="AT75" s="10">
        <f t="shared" si="81"/>
        <v>-66726</v>
      </c>
      <c r="AU75" s="10">
        <f t="shared" ref="AU75:AV75" si="82">SUM(AU7:AU74)</f>
        <v>38190312.089999996</v>
      </c>
      <c r="AV75" s="10">
        <f t="shared" si="82"/>
        <v>3782324</v>
      </c>
      <c r="AW75" s="10">
        <f t="shared" ref="AW75" si="83">SUM(AW7:AW74)</f>
        <v>41972636.089999996</v>
      </c>
    </row>
  </sheetData>
  <autoFilter ref="A6:AS75"/>
  <mergeCells count="51">
    <mergeCell ref="AR4:AR5"/>
    <mergeCell ref="AS4:AS5"/>
    <mergeCell ref="AL4:AL5"/>
    <mergeCell ref="AM4:AM5"/>
    <mergeCell ref="AF4:AF5"/>
    <mergeCell ref="AJ4:AJ5"/>
    <mergeCell ref="AK4:AK5"/>
    <mergeCell ref="AP4:AP5"/>
    <mergeCell ref="AQ4:AQ5"/>
    <mergeCell ref="AN4:AN5"/>
    <mergeCell ref="AO4:AO5"/>
    <mergeCell ref="AD4:AD5"/>
    <mergeCell ref="AE4:AE5"/>
    <mergeCell ref="AG4:AG5"/>
    <mergeCell ref="AH4:AH5"/>
    <mergeCell ref="AI4:AI5"/>
    <mergeCell ref="U4:U5"/>
    <mergeCell ref="V4:V5"/>
    <mergeCell ref="W4:W5"/>
    <mergeCell ref="X4:X5"/>
    <mergeCell ref="AC4:AC5"/>
    <mergeCell ref="Y4:Y5"/>
    <mergeCell ref="Z4:Z5"/>
    <mergeCell ref="AA4:AA5"/>
    <mergeCell ref="AB4:AB5"/>
    <mergeCell ref="P4:P5"/>
    <mergeCell ref="Q4:Q5"/>
    <mergeCell ref="R4:R5"/>
    <mergeCell ref="S4:S5"/>
    <mergeCell ref="T4:T5"/>
    <mergeCell ref="K4:K5"/>
    <mergeCell ref="L4:L5"/>
    <mergeCell ref="M4:M5"/>
    <mergeCell ref="N4:N5"/>
    <mergeCell ref="O4:O5"/>
    <mergeCell ref="AV4:AV5"/>
    <mergeCell ref="AW4:AW5"/>
    <mergeCell ref="AT4:AT5"/>
    <mergeCell ref="AU4:AU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2023-04-03T05:30:57Z</dcterms:modified>
</cp:coreProperties>
</file>